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autoCompressPictures="0"/>
  <mc:AlternateContent xmlns:mc="http://schemas.openxmlformats.org/markup-compatibility/2006">
    <mc:Choice Requires="x15">
      <x15ac:absPath xmlns:x15ac="http://schemas.microsoft.com/office/spreadsheetml/2010/11/ac" url="J:\PROJECT\2040 PBA Equity Analysis MTC Files\Reports and Data\OBAG\"/>
    </mc:Choice>
  </mc:AlternateContent>
  <bookViews>
    <workbookView xWindow="0" yWindow="0" windowWidth="12060" windowHeight="2784" firstSheet="2" activeTab="2"/>
  </bookViews>
  <sheets>
    <sheet name="raw_Data" sheetId="1" state="hidden" r:id="rId1"/>
    <sheet name="Counties" sheetId="4" state="hidden" r:id="rId2"/>
    <sheet name="Read Me" sheetId="5" r:id="rId3"/>
    <sheet name="JHFIT" sheetId="3" r:id="rId4"/>
  </sheets>
  <calcPr calcId="152511" concurrentCalc="0"/>
  <extLst>
    <ext xmlns:mx="http://schemas.microsoft.com/office/mac/excel/2008/main" uri="{7523E5D3-25F3-A5E0-1632-64F254C22452}">
      <mx:ArchID Flags="2"/>
    </ext>
  </extLst>
</workbook>
</file>

<file path=xl/calcChain.xml><?xml version="1.0" encoding="utf-8"?>
<calcChain xmlns="http://schemas.openxmlformats.org/spreadsheetml/2006/main">
  <c r="J4" i="3" l="1" a="1"/>
  <c r="J4" i="3"/>
  <c r="N155" i="3"/>
  <c r="N154" i="3" a="1"/>
  <c r="N154" i="3"/>
  <c r="N153" i="3" a="1"/>
  <c r="N153" i="3"/>
  <c r="N152" i="3" a="1"/>
  <c r="N152" i="3"/>
  <c r="N151" i="3" a="1"/>
  <c r="N151" i="3"/>
  <c r="N150" i="3" a="1"/>
  <c r="N150" i="3"/>
  <c r="N149" i="3" a="1"/>
  <c r="N149" i="3"/>
  <c r="N148" i="3" a="1"/>
  <c r="N148" i="3"/>
  <c r="N147" i="3" a="1"/>
  <c r="N147" i="3"/>
  <c r="N146" i="3" a="1"/>
  <c r="N146" i="3"/>
  <c r="N145" i="3" a="1"/>
  <c r="N145" i="3"/>
  <c r="N144" i="3" a="1"/>
  <c r="N144" i="3"/>
  <c r="N143" i="3" a="1"/>
  <c r="N143" i="3"/>
  <c r="N142" i="3" a="1"/>
  <c r="N142" i="3"/>
  <c r="N141" i="3" a="1"/>
  <c r="N141" i="3"/>
  <c r="N140" i="3" a="1"/>
  <c r="N140" i="3"/>
  <c r="N139" i="3" a="1"/>
  <c r="N139" i="3"/>
  <c r="N138" i="3" a="1"/>
  <c r="N138" i="3"/>
  <c r="N137" i="3" a="1"/>
  <c r="N137" i="3"/>
  <c r="N136" i="3" a="1"/>
  <c r="N136" i="3"/>
  <c r="N135" i="3" a="1"/>
  <c r="N135" i="3"/>
  <c r="N134" i="3" a="1"/>
  <c r="N134" i="3"/>
  <c r="N133" i="3" a="1"/>
  <c r="N133" i="3"/>
  <c r="N132" i="3" a="1"/>
  <c r="N132" i="3"/>
  <c r="N131" i="3" a="1"/>
  <c r="N131" i="3"/>
  <c r="N130" i="3" a="1"/>
  <c r="N130" i="3"/>
  <c r="N129" i="3" a="1"/>
  <c r="N129" i="3"/>
  <c r="N128" i="3" a="1"/>
  <c r="N128" i="3"/>
  <c r="N127" i="3" a="1"/>
  <c r="N127" i="3"/>
  <c r="N126" i="3" a="1"/>
  <c r="N126" i="3"/>
  <c r="N125" i="3" a="1"/>
  <c r="N125" i="3"/>
  <c r="N124" i="3" a="1"/>
  <c r="N124" i="3"/>
  <c r="N123" i="3" a="1"/>
  <c r="N123" i="3"/>
  <c r="N122" i="3" a="1"/>
  <c r="N122" i="3"/>
  <c r="N121" i="3" a="1"/>
  <c r="N121" i="3"/>
  <c r="N120" i="3" a="1"/>
  <c r="N120" i="3"/>
  <c r="N119" i="3" a="1"/>
  <c r="N119" i="3"/>
  <c r="N118" i="3" a="1"/>
  <c r="N118" i="3"/>
  <c r="N117" i="3" a="1"/>
  <c r="N117" i="3"/>
  <c r="N116" i="3" a="1"/>
  <c r="N116" i="3"/>
  <c r="N115" i="3" a="1"/>
  <c r="N115" i="3"/>
  <c r="N114" i="3" a="1"/>
  <c r="N114" i="3"/>
  <c r="N113" i="3" a="1"/>
  <c r="N113" i="3"/>
  <c r="N112" i="3" a="1"/>
  <c r="N112" i="3"/>
  <c r="N111" i="3" a="1"/>
  <c r="N111" i="3"/>
  <c r="N110" i="3" a="1"/>
  <c r="N110" i="3"/>
  <c r="N109" i="3" a="1"/>
  <c r="N109" i="3"/>
  <c r="N108" i="3" a="1"/>
  <c r="N108" i="3"/>
  <c r="N107" i="3" a="1"/>
  <c r="N107" i="3"/>
  <c r="N106" i="3" a="1"/>
  <c r="N106" i="3"/>
  <c r="N105" i="3" a="1"/>
  <c r="N105" i="3"/>
  <c r="N104" i="3" a="1"/>
  <c r="N104" i="3"/>
  <c r="N103" i="3" a="1"/>
  <c r="N103" i="3"/>
  <c r="N102" i="3" a="1"/>
  <c r="N102" i="3"/>
  <c r="N101" i="3" a="1"/>
  <c r="N101" i="3"/>
  <c r="N100" i="3" a="1"/>
  <c r="N100" i="3"/>
  <c r="N99" i="3" a="1"/>
  <c r="N99" i="3"/>
  <c r="N98" i="3" a="1"/>
  <c r="N98" i="3"/>
  <c r="N97" i="3" a="1"/>
  <c r="N97" i="3"/>
  <c r="N96" i="3" a="1"/>
  <c r="N96" i="3"/>
  <c r="N95" i="3" a="1"/>
  <c r="N95" i="3"/>
  <c r="N94" i="3" a="1"/>
  <c r="N94" i="3"/>
  <c r="N93" i="3" a="1"/>
  <c r="N93" i="3"/>
  <c r="N92" i="3" a="1"/>
  <c r="N92" i="3"/>
  <c r="N91" i="3" a="1"/>
  <c r="N91" i="3"/>
  <c r="N90" i="3" a="1"/>
  <c r="N90" i="3"/>
  <c r="N89" i="3" a="1"/>
  <c r="N89" i="3"/>
  <c r="N88" i="3" a="1"/>
  <c r="N88" i="3"/>
  <c r="N87" i="3" a="1"/>
  <c r="N87" i="3"/>
  <c r="N86" i="3" a="1"/>
  <c r="N86" i="3"/>
  <c r="N85" i="3" a="1"/>
  <c r="N85" i="3"/>
  <c r="N84" i="3" a="1"/>
  <c r="N84" i="3"/>
  <c r="N83" i="3" a="1"/>
  <c r="N83" i="3"/>
  <c r="N82" i="3" a="1"/>
  <c r="N82" i="3"/>
  <c r="N81" i="3" a="1"/>
  <c r="N81" i="3"/>
  <c r="N80" i="3" a="1"/>
  <c r="N80" i="3"/>
  <c r="N79" i="3" a="1"/>
  <c r="N79" i="3"/>
  <c r="N78" i="3" a="1"/>
  <c r="N78" i="3"/>
  <c r="N77" i="3" a="1"/>
  <c r="N77" i="3"/>
  <c r="N76" i="3" a="1"/>
  <c r="N76" i="3"/>
  <c r="N75" i="3" a="1"/>
  <c r="N75" i="3"/>
  <c r="N74" i="3" a="1"/>
  <c r="N74" i="3"/>
  <c r="N73" i="3" a="1"/>
  <c r="N73" i="3"/>
  <c r="N72" i="3" a="1"/>
  <c r="N72" i="3"/>
  <c r="N71" i="3" a="1"/>
  <c r="N71" i="3"/>
  <c r="N70" i="3" a="1"/>
  <c r="N70" i="3"/>
  <c r="N69" i="3" a="1"/>
  <c r="N69" i="3"/>
  <c r="N68" i="3" a="1"/>
  <c r="N68" i="3"/>
  <c r="N67" i="3" a="1"/>
  <c r="N67" i="3"/>
  <c r="N66" i="3" a="1"/>
  <c r="N66" i="3"/>
  <c r="N65" i="3" a="1"/>
  <c r="N65" i="3"/>
  <c r="N64" i="3" a="1"/>
  <c r="N64" i="3"/>
  <c r="N63" i="3" a="1"/>
  <c r="N63" i="3"/>
  <c r="N62" i="3" a="1"/>
  <c r="N62" i="3"/>
  <c r="N61" i="3" a="1"/>
  <c r="N61" i="3"/>
  <c r="N60" i="3" a="1"/>
  <c r="N60" i="3"/>
  <c r="N59" i="3" a="1"/>
  <c r="N59" i="3"/>
  <c r="N58" i="3" a="1"/>
  <c r="N58" i="3"/>
  <c r="N57" i="3" a="1"/>
  <c r="N57" i="3"/>
  <c r="N56" i="3" a="1"/>
  <c r="N56" i="3"/>
  <c r="N55" i="3" a="1"/>
  <c r="N55" i="3"/>
  <c r="N54" i="3" a="1"/>
  <c r="N54" i="3"/>
  <c r="N53" i="3" a="1"/>
  <c r="N53" i="3"/>
  <c r="N52" i="3" a="1"/>
  <c r="N52" i="3"/>
  <c r="N51" i="3" a="1"/>
  <c r="N51" i="3"/>
  <c r="N50" i="3" a="1"/>
  <c r="N50" i="3"/>
  <c r="N49" i="3" a="1"/>
  <c r="N49" i="3"/>
  <c r="N48" i="3" a="1"/>
  <c r="N48" i="3"/>
  <c r="N47" i="3" a="1"/>
  <c r="N47" i="3"/>
  <c r="N46" i="3" a="1"/>
  <c r="N46" i="3"/>
  <c r="N45" i="3" a="1"/>
  <c r="N45" i="3"/>
  <c r="N44" i="3" a="1"/>
  <c r="N44" i="3"/>
  <c r="N43" i="3" a="1"/>
  <c r="N43" i="3"/>
  <c r="N42" i="3" a="1"/>
  <c r="N42" i="3"/>
  <c r="N41" i="3" a="1"/>
  <c r="N41" i="3"/>
  <c r="N40" i="3" a="1"/>
  <c r="N40" i="3"/>
  <c r="N39" i="3" a="1"/>
  <c r="N39" i="3"/>
  <c r="N38" i="3" a="1"/>
  <c r="N38" i="3"/>
  <c r="N37" i="3" a="1"/>
  <c r="N37" i="3"/>
  <c r="N36" i="3" a="1"/>
  <c r="N36" i="3"/>
  <c r="N35" i="3" a="1"/>
  <c r="N35" i="3"/>
  <c r="N34" i="3" a="1"/>
  <c r="N34" i="3"/>
  <c r="N33" i="3" a="1"/>
  <c r="N33" i="3"/>
  <c r="N32" i="3" a="1"/>
  <c r="N32" i="3"/>
  <c r="N31" i="3" a="1"/>
  <c r="N31" i="3"/>
  <c r="N30" i="3" a="1"/>
  <c r="N30" i="3"/>
  <c r="N29" i="3" a="1"/>
  <c r="N29" i="3"/>
  <c r="N28" i="3" a="1"/>
  <c r="N28" i="3"/>
  <c r="M155" i="3"/>
  <c r="M154" i="3" a="1"/>
  <c r="M154" i="3"/>
  <c r="M153" i="3" a="1"/>
  <c r="M153" i="3"/>
  <c r="M152" i="3" a="1"/>
  <c r="M152" i="3"/>
  <c r="M151" i="3" a="1"/>
  <c r="M151" i="3"/>
  <c r="M150" i="3" a="1"/>
  <c r="M150" i="3"/>
  <c r="M149" i="3" a="1"/>
  <c r="M149" i="3"/>
  <c r="M148" i="3" a="1"/>
  <c r="M148" i="3"/>
  <c r="M147" i="3" a="1"/>
  <c r="M147" i="3"/>
  <c r="M146" i="3" a="1"/>
  <c r="M146" i="3"/>
  <c r="M145" i="3" a="1"/>
  <c r="M145" i="3"/>
  <c r="M144" i="3" a="1"/>
  <c r="M144" i="3"/>
  <c r="M143" i="3" a="1"/>
  <c r="M143" i="3"/>
  <c r="M142" i="3" a="1"/>
  <c r="M142" i="3"/>
  <c r="M141" i="3" a="1"/>
  <c r="M141" i="3"/>
  <c r="M140" i="3" a="1"/>
  <c r="M140" i="3"/>
  <c r="M139" i="3" a="1"/>
  <c r="M139" i="3"/>
  <c r="M138" i="3" a="1"/>
  <c r="M138" i="3"/>
  <c r="M137" i="3" a="1"/>
  <c r="M137" i="3"/>
  <c r="M136" i="3" a="1"/>
  <c r="M136" i="3"/>
  <c r="M135" i="3" a="1"/>
  <c r="M135" i="3"/>
  <c r="M134" i="3" a="1"/>
  <c r="M134" i="3"/>
  <c r="M133" i="3" a="1"/>
  <c r="M133" i="3"/>
  <c r="M132" i="3" a="1"/>
  <c r="M132" i="3"/>
  <c r="M131" i="3" a="1"/>
  <c r="M131" i="3"/>
  <c r="M130" i="3" a="1"/>
  <c r="M130" i="3"/>
  <c r="M129" i="3" a="1"/>
  <c r="M129" i="3"/>
  <c r="M128" i="3" a="1"/>
  <c r="M128" i="3"/>
  <c r="M127" i="3" a="1"/>
  <c r="M127" i="3"/>
  <c r="M126" i="3" a="1"/>
  <c r="M126" i="3"/>
  <c r="M125" i="3" a="1"/>
  <c r="M125" i="3"/>
  <c r="M124" i="3" a="1"/>
  <c r="M124" i="3"/>
  <c r="M123" i="3" a="1"/>
  <c r="M123" i="3"/>
  <c r="M122" i="3" a="1"/>
  <c r="M122" i="3"/>
  <c r="M121" i="3" a="1"/>
  <c r="M121" i="3"/>
  <c r="M120" i="3" a="1"/>
  <c r="M120" i="3"/>
  <c r="M119" i="3" a="1"/>
  <c r="M119" i="3"/>
  <c r="M118" i="3" a="1"/>
  <c r="M118" i="3"/>
  <c r="M117" i="3" a="1"/>
  <c r="M117" i="3"/>
  <c r="M116" i="3" a="1"/>
  <c r="M116" i="3"/>
  <c r="M115" i="3" a="1"/>
  <c r="M115" i="3"/>
  <c r="M114" i="3" a="1"/>
  <c r="M114" i="3"/>
  <c r="M113" i="3" a="1"/>
  <c r="M113" i="3"/>
  <c r="M112" i="3" a="1"/>
  <c r="M112" i="3"/>
  <c r="M111" i="3" a="1"/>
  <c r="M111" i="3"/>
  <c r="M110" i="3" a="1"/>
  <c r="M110" i="3"/>
  <c r="M109" i="3" a="1"/>
  <c r="M109" i="3"/>
  <c r="M108" i="3" a="1"/>
  <c r="M108" i="3"/>
  <c r="M107" i="3" a="1"/>
  <c r="M107" i="3"/>
  <c r="M106" i="3" a="1"/>
  <c r="M106" i="3"/>
  <c r="M105" i="3" a="1"/>
  <c r="M105" i="3"/>
  <c r="M104" i="3" a="1"/>
  <c r="M104" i="3"/>
  <c r="M103" i="3" a="1"/>
  <c r="M103" i="3"/>
  <c r="M102" i="3" a="1"/>
  <c r="M102" i="3"/>
  <c r="M101" i="3" a="1"/>
  <c r="M101" i="3"/>
  <c r="M100" i="3" a="1"/>
  <c r="M100" i="3"/>
  <c r="M99" i="3" a="1"/>
  <c r="M99" i="3"/>
  <c r="M98" i="3" a="1"/>
  <c r="M98" i="3"/>
  <c r="M97" i="3" a="1"/>
  <c r="M97" i="3"/>
  <c r="M96" i="3" a="1"/>
  <c r="M96" i="3"/>
  <c r="M95" i="3" a="1"/>
  <c r="M95" i="3"/>
  <c r="M94" i="3" a="1"/>
  <c r="M94" i="3"/>
  <c r="M93" i="3" a="1"/>
  <c r="M93" i="3"/>
  <c r="M92" i="3" a="1"/>
  <c r="M92" i="3"/>
  <c r="M91" i="3" a="1"/>
  <c r="M91" i="3"/>
  <c r="M90" i="3" a="1"/>
  <c r="M90" i="3"/>
  <c r="M89" i="3" a="1"/>
  <c r="M89" i="3"/>
  <c r="M88" i="3" a="1"/>
  <c r="M88" i="3"/>
  <c r="M87" i="3" a="1"/>
  <c r="M87" i="3"/>
  <c r="M86" i="3" a="1"/>
  <c r="M86" i="3"/>
  <c r="M85" i="3" a="1"/>
  <c r="M85" i="3"/>
  <c r="M84" i="3" a="1"/>
  <c r="M84" i="3"/>
  <c r="M83" i="3" a="1"/>
  <c r="M83" i="3"/>
  <c r="M82" i="3" a="1"/>
  <c r="M82" i="3"/>
  <c r="M81" i="3" a="1"/>
  <c r="M81" i="3"/>
  <c r="M80" i="3" a="1"/>
  <c r="M80" i="3"/>
  <c r="M79" i="3" a="1"/>
  <c r="M79" i="3"/>
  <c r="M78" i="3" a="1"/>
  <c r="M78" i="3"/>
  <c r="M77" i="3" a="1"/>
  <c r="M77" i="3"/>
  <c r="M76" i="3" a="1"/>
  <c r="M76" i="3"/>
  <c r="M75" i="3" a="1"/>
  <c r="M75" i="3"/>
  <c r="M74" i="3" a="1"/>
  <c r="M74" i="3"/>
  <c r="M73" i="3" a="1"/>
  <c r="M73" i="3"/>
  <c r="M72" i="3" a="1"/>
  <c r="M72" i="3"/>
  <c r="M71" i="3" a="1"/>
  <c r="M71" i="3"/>
  <c r="M70" i="3" a="1"/>
  <c r="M70" i="3"/>
  <c r="M69" i="3" a="1"/>
  <c r="M69" i="3"/>
  <c r="M68" i="3" a="1"/>
  <c r="M68" i="3"/>
  <c r="M67" i="3" a="1"/>
  <c r="M67" i="3"/>
  <c r="M66" i="3" a="1"/>
  <c r="M66" i="3"/>
  <c r="M65" i="3" a="1"/>
  <c r="M65" i="3"/>
  <c r="M64" i="3" a="1"/>
  <c r="M64" i="3"/>
  <c r="M63" i="3" a="1"/>
  <c r="M63" i="3"/>
  <c r="M62" i="3" a="1"/>
  <c r="M62" i="3"/>
  <c r="M61" i="3" a="1"/>
  <c r="M61" i="3"/>
  <c r="M60" i="3" a="1"/>
  <c r="M60" i="3"/>
  <c r="M59" i="3" a="1"/>
  <c r="M59" i="3"/>
  <c r="M58" i="3" a="1"/>
  <c r="M58" i="3"/>
  <c r="M57" i="3" a="1"/>
  <c r="M57" i="3"/>
  <c r="M56" i="3" a="1"/>
  <c r="M56" i="3"/>
  <c r="M55" i="3" a="1"/>
  <c r="M55" i="3"/>
  <c r="M54" i="3" a="1"/>
  <c r="M54" i="3"/>
  <c r="M53" i="3" a="1"/>
  <c r="M53" i="3"/>
  <c r="M52" i="3" a="1"/>
  <c r="M52" i="3"/>
  <c r="M51" i="3" a="1"/>
  <c r="M51" i="3"/>
  <c r="M50" i="3" a="1"/>
  <c r="M50" i="3"/>
  <c r="M49" i="3" a="1"/>
  <c r="M49" i="3"/>
  <c r="M48" i="3" a="1"/>
  <c r="M48" i="3"/>
  <c r="M47" i="3" a="1"/>
  <c r="M47" i="3"/>
  <c r="M46" i="3" a="1"/>
  <c r="M46" i="3"/>
  <c r="M45" i="3" a="1"/>
  <c r="M45" i="3"/>
  <c r="M44" i="3" a="1"/>
  <c r="M44" i="3"/>
  <c r="M43" i="3" a="1"/>
  <c r="M43" i="3"/>
  <c r="M42" i="3" a="1"/>
  <c r="M42" i="3"/>
  <c r="M41" i="3" a="1"/>
  <c r="M41" i="3"/>
  <c r="M40" i="3" a="1"/>
  <c r="M40" i="3"/>
  <c r="M39" i="3" a="1"/>
  <c r="M39" i="3"/>
  <c r="M38" i="3" a="1"/>
  <c r="M38" i="3"/>
  <c r="M37" i="3" a="1"/>
  <c r="M37" i="3"/>
  <c r="M36" i="3" a="1"/>
  <c r="M36" i="3"/>
  <c r="M35" i="3" a="1"/>
  <c r="M35" i="3"/>
  <c r="M34" i="3" a="1"/>
  <c r="M34" i="3"/>
  <c r="M33" i="3" a="1"/>
  <c r="M33" i="3"/>
  <c r="M32" i="3" a="1"/>
  <c r="M32" i="3"/>
  <c r="M31" i="3" a="1"/>
  <c r="M31" i="3"/>
  <c r="M30" i="3" a="1"/>
  <c r="M30" i="3"/>
  <c r="M29" i="3" a="1"/>
  <c r="M29" i="3"/>
  <c r="M28" i="3" a="1"/>
  <c r="M28" i="3"/>
  <c r="M27" i="3" a="1"/>
  <c r="M27" i="3"/>
  <c r="M26" i="3" a="1"/>
  <c r="M26" i="3"/>
  <c r="M25" i="3" a="1"/>
  <c r="M25" i="3"/>
  <c r="M24" i="3" a="1"/>
  <c r="M24" i="3"/>
  <c r="M23" i="3" a="1"/>
  <c r="M23" i="3"/>
  <c r="M22" i="3" a="1"/>
  <c r="M22" i="3"/>
  <c r="M21" i="3" a="1"/>
  <c r="M21" i="3"/>
  <c r="M20" i="3" a="1"/>
  <c r="M20" i="3"/>
  <c r="M19" i="3" a="1"/>
  <c r="M19" i="3"/>
  <c r="M18" i="3" a="1"/>
  <c r="M18" i="3"/>
  <c r="M17" i="3" a="1"/>
  <c r="M17" i="3"/>
  <c r="M16" i="3" a="1"/>
  <c r="M16" i="3"/>
  <c r="M15" i="3" a="1"/>
  <c r="M15" i="3"/>
  <c r="M14" i="3" a="1"/>
  <c r="M14" i="3"/>
  <c r="M13" i="3" a="1"/>
  <c r="M13" i="3"/>
  <c r="M12" i="3" a="1"/>
  <c r="M12" i="3"/>
  <c r="M11" i="3" a="1"/>
  <c r="M11" i="3"/>
  <c r="M10" i="3" a="1"/>
  <c r="M10" i="3"/>
  <c r="M9" i="3" a="1"/>
  <c r="M9" i="3"/>
  <c r="M8" i="3" a="1"/>
  <c r="M8" i="3"/>
  <c r="M7" i="3" a="1"/>
  <c r="M7" i="3"/>
  <c r="M6" i="3" a="1"/>
  <c r="M6" i="3"/>
  <c r="M5" i="3" a="1"/>
  <c r="M5" i="3"/>
  <c r="M4" i="3" a="1"/>
  <c r="M4" i="3"/>
  <c r="L155" i="3"/>
  <c r="L154" i="3" a="1"/>
  <c r="L154" i="3"/>
  <c r="L153" i="3" a="1"/>
  <c r="L153" i="3"/>
  <c r="L152" i="3" a="1"/>
  <c r="L152" i="3"/>
  <c r="L151" i="3" a="1"/>
  <c r="L151" i="3"/>
  <c r="L150" i="3" a="1"/>
  <c r="L150" i="3"/>
  <c r="L149" i="3" a="1"/>
  <c r="L149" i="3"/>
  <c r="L148" i="3" a="1"/>
  <c r="L148" i="3"/>
  <c r="L147" i="3" a="1"/>
  <c r="L147" i="3"/>
  <c r="L146" i="3" a="1"/>
  <c r="L146" i="3"/>
  <c r="L145" i="3" a="1"/>
  <c r="L145" i="3"/>
  <c r="L144" i="3" a="1"/>
  <c r="L144" i="3"/>
  <c r="L143" i="3" a="1"/>
  <c r="L143" i="3"/>
  <c r="L142" i="3" a="1"/>
  <c r="L142" i="3"/>
  <c r="L141" i="3" a="1"/>
  <c r="L141" i="3"/>
  <c r="L140" i="3" a="1"/>
  <c r="L140" i="3"/>
  <c r="L139" i="3" a="1"/>
  <c r="L139" i="3"/>
  <c r="L138" i="3" a="1"/>
  <c r="L138" i="3"/>
  <c r="L137" i="3" a="1"/>
  <c r="L137" i="3"/>
  <c r="L136" i="3" a="1"/>
  <c r="L136" i="3"/>
  <c r="L135" i="3" a="1"/>
  <c r="L135" i="3"/>
  <c r="L134" i="3" a="1"/>
  <c r="L134" i="3"/>
  <c r="L133" i="3" a="1"/>
  <c r="L133" i="3"/>
  <c r="L132" i="3" a="1"/>
  <c r="L132" i="3"/>
  <c r="L131" i="3" a="1"/>
  <c r="L131" i="3"/>
  <c r="L130" i="3" a="1"/>
  <c r="L130" i="3"/>
  <c r="L129" i="3" a="1"/>
  <c r="L129" i="3"/>
  <c r="L128" i="3" a="1"/>
  <c r="L128" i="3"/>
  <c r="L127" i="3" a="1"/>
  <c r="L127" i="3"/>
  <c r="L126" i="3" a="1"/>
  <c r="L126" i="3"/>
  <c r="L125" i="3" a="1"/>
  <c r="L125" i="3"/>
  <c r="L124" i="3" a="1"/>
  <c r="L124" i="3"/>
  <c r="L123" i="3" a="1"/>
  <c r="L123" i="3"/>
  <c r="L122" i="3" a="1"/>
  <c r="L122" i="3"/>
  <c r="L121" i="3" a="1"/>
  <c r="L121" i="3"/>
  <c r="L120" i="3" a="1"/>
  <c r="L120" i="3"/>
  <c r="L119" i="3" a="1"/>
  <c r="L119" i="3"/>
  <c r="L118" i="3" a="1"/>
  <c r="L118" i="3"/>
  <c r="L117" i="3" a="1"/>
  <c r="L117" i="3"/>
  <c r="L116" i="3" a="1"/>
  <c r="L116" i="3"/>
  <c r="L115" i="3" a="1"/>
  <c r="L115" i="3"/>
  <c r="L114" i="3" a="1"/>
  <c r="L114" i="3"/>
  <c r="L113" i="3" a="1"/>
  <c r="L113" i="3"/>
  <c r="L112" i="3" a="1"/>
  <c r="L112" i="3"/>
  <c r="L111" i="3" a="1"/>
  <c r="L111" i="3"/>
  <c r="L110" i="3" a="1"/>
  <c r="L110" i="3"/>
  <c r="L109" i="3" a="1"/>
  <c r="L109" i="3"/>
  <c r="L108" i="3" a="1"/>
  <c r="L108" i="3"/>
  <c r="L107" i="3" a="1"/>
  <c r="L107" i="3"/>
  <c r="L106" i="3" a="1"/>
  <c r="L106" i="3"/>
  <c r="L105" i="3" a="1"/>
  <c r="L105" i="3"/>
  <c r="L104" i="3" a="1"/>
  <c r="L104" i="3"/>
  <c r="L103" i="3" a="1"/>
  <c r="L103" i="3"/>
  <c r="L102" i="3" a="1"/>
  <c r="L102" i="3"/>
  <c r="L101" i="3" a="1"/>
  <c r="L101" i="3"/>
  <c r="L100" i="3" a="1"/>
  <c r="L100" i="3"/>
  <c r="L99" i="3" a="1"/>
  <c r="L99" i="3"/>
  <c r="L98" i="3" a="1"/>
  <c r="L98" i="3"/>
  <c r="L97" i="3" a="1"/>
  <c r="L97" i="3"/>
  <c r="L96" i="3" a="1"/>
  <c r="L96" i="3"/>
  <c r="L95" i="3" a="1"/>
  <c r="L95" i="3"/>
  <c r="L94" i="3" a="1"/>
  <c r="L94" i="3"/>
  <c r="L93" i="3" a="1"/>
  <c r="L93" i="3"/>
  <c r="L92" i="3" a="1"/>
  <c r="L92" i="3"/>
  <c r="L91" i="3" a="1"/>
  <c r="L91" i="3"/>
  <c r="L90" i="3" a="1"/>
  <c r="L90" i="3"/>
  <c r="L89" i="3" a="1"/>
  <c r="L89" i="3"/>
  <c r="L88" i="3" a="1"/>
  <c r="L88" i="3"/>
  <c r="L87" i="3" a="1"/>
  <c r="L87" i="3"/>
  <c r="L86" i="3" a="1"/>
  <c r="L86" i="3"/>
  <c r="L85" i="3" a="1"/>
  <c r="L85" i="3"/>
  <c r="L84" i="3" a="1"/>
  <c r="L84" i="3"/>
  <c r="L83" i="3" a="1"/>
  <c r="L83" i="3"/>
  <c r="L82" i="3" a="1"/>
  <c r="L82" i="3"/>
  <c r="L81" i="3" a="1"/>
  <c r="L81" i="3"/>
  <c r="L80" i="3" a="1"/>
  <c r="L80" i="3"/>
  <c r="L79" i="3" a="1"/>
  <c r="L79" i="3"/>
  <c r="L78" i="3" a="1"/>
  <c r="L78" i="3"/>
  <c r="L77" i="3" a="1"/>
  <c r="L77" i="3"/>
  <c r="L76" i="3" a="1"/>
  <c r="L76" i="3"/>
  <c r="L75" i="3" a="1"/>
  <c r="L75" i="3"/>
  <c r="L74" i="3" a="1"/>
  <c r="L74" i="3"/>
  <c r="L73" i="3" a="1"/>
  <c r="L73" i="3"/>
  <c r="L72" i="3" a="1"/>
  <c r="L72" i="3"/>
  <c r="L71" i="3" a="1"/>
  <c r="L71" i="3"/>
  <c r="L70" i="3" a="1"/>
  <c r="L70" i="3"/>
  <c r="L69" i="3" a="1"/>
  <c r="L69" i="3"/>
  <c r="L68" i="3" a="1"/>
  <c r="L68" i="3"/>
  <c r="L67" i="3" a="1"/>
  <c r="L67" i="3"/>
  <c r="L66" i="3" a="1"/>
  <c r="L66" i="3"/>
  <c r="L65" i="3" a="1"/>
  <c r="L65" i="3"/>
  <c r="L64" i="3" a="1"/>
  <c r="L64" i="3"/>
  <c r="L63" i="3" a="1"/>
  <c r="L63" i="3"/>
  <c r="L62" i="3" a="1"/>
  <c r="L62" i="3"/>
  <c r="L61" i="3" a="1"/>
  <c r="L61" i="3"/>
  <c r="L60" i="3" a="1"/>
  <c r="L60" i="3"/>
  <c r="L59" i="3" a="1"/>
  <c r="L59" i="3"/>
  <c r="L58" i="3" a="1"/>
  <c r="L58" i="3"/>
  <c r="L57" i="3" a="1"/>
  <c r="L57" i="3"/>
  <c r="L56" i="3" a="1"/>
  <c r="L56" i="3"/>
  <c r="L55" i="3" a="1"/>
  <c r="L55" i="3"/>
  <c r="L54" i="3" a="1"/>
  <c r="L54" i="3"/>
  <c r="L53" i="3" a="1"/>
  <c r="L53" i="3"/>
  <c r="L52" i="3" a="1"/>
  <c r="L52" i="3"/>
  <c r="L51" i="3" a="1"/>
  <c r="L51" i="3"/>
  <c r="L50" i="3" a="1"/>
  <c r="L50" i="3"/>
  <c r="L49" i="3" a="1"/>
  <c r="L49" i="3"/>
  <c r="L48" i="3" a="1"/>
  <c r="L48" i="3"/>
  <c r="L47" i="3" a="1"/>
  <c r="L47" i="3"/>
  <c r="L46" i="3" a="1"/>
  <c r="L46" i="3"/>
  <c r="L45" i="3" a="1"/>
  <c r="L45" i="3"/>
  <c r="L44" i="3" a="1"/>
  <c r="L44" i="3"/>
  <c r="L43" i="3" a="1"/>
  <c r="L43" i="3"/>
  <c r="L42" i="3" a="1"/>
  <c r="L42" i="3"/>
  <c r="L41" i="3" a="1"/>
  <c r="L41" i="3"/>
  <c r="L40" i="3" a="1"/>
  <c r="L40" i="3"/>
  <c r="L39" i="3" a="1"/>
  <c r="L39" i="3"/>
  <c r="L38" i="3" a="1"/>
  <c r="L38" i="3"/>
  <c r="L37" i="3" a="1"/>
  <c r="L37" i="3"/>
  <c r="L36" i="3" a="1"/>
  <c r="L36" i="3"/>
  <c r="L35" i="3" a="1"/>
  <c r="L35" i="3"/>
  <c r="L34" i="3" a="1"/>
  <c r="L34" i="3"/>
  <c r="L33" i="3" a="1"/>
  <c r="L33" i="3"/>
  <c r="L32" i="3" a="1"/>
  <c r="L32" i="3"/>
  <c r="L31" i="3" a="1"/>
  <c r="L31" i="3"/>
  <c r="L30" i="3" a="1"/>
  <c r="L30" i="3"/>
  <c r="L29" i="3" a="1"/>
  <c r="L29" i="3"/>
  <c r="L28" i="3" a="1"/>
  <c r="L28" i="3"/>
  <c r="L27" i="3" a="1"/>
  <c r="L27" i="3"/>
  <c r="L26" i="3" a="1"/>
  <c r="L26" i="3"/>
  <c r="L25" i="3" a="1"/>
  <c r="L25" i="3"/>
  <c r="L24" i="3" a="1"/>
  <c r="L24" i="3"/>
  <c r="L23" i="3" a="1"/>
  <c r="L23" i="3"/>
  <c r="L22" i="3" a="1"/>
  <c r="L22" i="3"/>
  <c r="L21" i="3" a="1"/>
  <c r="L21" i="3"/>
  <c r="L20" i="3" a="1"/>
  <c r="L20" i="3"/>
  <c r="L19" i="3" a="1"/>
  <c r="L19" i="3"/>
  <c r="L18" i="3" a="1"/>
  <c r="L18" i="3"/>
  <c r="L17" i="3" a="1"/>
  <c r="L17" i="3"/>
  <c r="L16" i="3" a="1"/>
  <c r="L16" i="3"/>
  <c r="L15" i="3" a="1"/>
  <c r="L15" i="3"/>
  <c r="L14" i="3" a="1"/>
  <c r="L14" i="3"/>
  <c r="L13" i="3" a="1"/>
  <c r="L13" i="3"/>
  <c r="L12" i="3" a="1"/>
  <c r="L12" i="3"/>
  <c r="L11" i="3" a="1"/>
  <c r="L11" i="3"/>
  <c r="L10" i="3" a="1"/>
  <c r="L10" i="3"/>
  <c r="L9" i="3" a="1"/>
  <c r="L9" i="3"/>
  <c r="L8" i="3" a="1"/>
  <c r="L8" i="3"/>
  <c r="L7" i="3" a="1"/>
  <c r="L7" i="3"/>
  <c r="L6" i="3" a="1"/>
  <c r="L6" i="3"/>
  <c r="L5" i="3" a="1"/>
  <c r="L5" i="3"/>
  <c r="L4" i="3" a="1"/>
  <c r="L4" i="3"/>
  <c r="K155" i="3"/>
  <c r="K154" i="3" a="1"/>
  <c r="K154" i="3"/>
  <c r="K153" i="3" a="1"/>
  <c r="K153" i="3"/>
  <c r="K152" i="3" a="1"/>
  <c r="K152" i="3"/>
  <c r="K151" i="3" a="1"/>
  <c r="K151" i="3"/>
  <c r="K150" i="3" a="1"/>
  <c r="K150" i="3"/>
  <c r="K149" i="3" a="1"/>
  <c r="K149" i="3"/>
  <c r="K148" i="3" a="1"/>
  <c r="K148" i="3"/>
  <c r="K147" i="3" a="1"/>
  <c r="K147" i="3"/>
  <c r="K146" i="3" a="1"/>
  <c r="K146" i="3"/>
  <c r="K145" i="3" a="1"/>
  <c r="K145" i="3"/>
  <c r="K144" i="3" a="1"/>
  <c r="K144" i="3"/>
  <c r="K143" i="3" a="1"/>
  <c r="K143" i="3"/>
  <c r="K142" i="3" a="1"/>
  <c r="K142" i="3"/>
  <c r="K141" i="3" a="1"/>
  <c r="K141" i="3"/>
  <c r="K140" i="3" a="1"/>
  <c r="K140" i="3"/>
  <c r="K139" i="3" a="1"/>
  <c r="K139" i="3"/>
  <c r="K138" i="3" a="1"/>
  <c r="K138" i="3"/>
  <c r="K137" i="3" a="1"/>
  <c r="K137" i="3"/>
  <c r="K136" i="3" a="1"/>
  <c r="K136" i="3"/>
  <c r="K135" i="3" a="1"/>
  <c r="K135" i="3"/>
  <c r="K134" i="3" a="1"/>
  <c r="K134" i="3"/>
  <c r="K133" i="3" a="1"/>
  <c r="K133" i="3"/>
  <c r="K132" i="3" a="1"/>
  <c r="K132" i="3"/>
  <c r="K131" i="3" a="1"/>
  <c r="K131" i="3"/>
  <c r="K130" i="3" a="1"/>
  <c r="K130" i="3"/>
  <c r="K129" i="3" a="1"/>
  <c r="K129" i="3"/>
  <c r="K128" i="3" a="1"/>
  <c r="K128" i="3"/>
  <c r="K127" i="3" a="1"/>
  <c r="K127" i="3"/>
  <c r="K126" i="3" a="1"/>
  <c r="K126" i="3"/>
  <c r="K125" i="3" a="1"/>
  <c r="K125" i="3"/>
  <c r="K124" i="3" a="1"/>
  <c r="K124" i="3"/>
  <c r="K123" i="3" a="1"/>
  <c r="K123" i="3"/>
  <c r="K122" i="3" a="1"/>
  <c r="K122" i="3"/>
  <c r="K121" i="3" a="1"/>
  <c r="K121" i="3"/>
  <c r="K120" i="3" a="1"/>
  <c r="K120" i="3"/>
  <c r="K119" i="3" a="1"/>
  <c r="K119" i="3"/>
  <c r="K118" i="3" a="1"/>
  <c r="K118" i="3"/>
  <c r="K117" i="3" a="1"/>
  <c r="K117" i="3"/>
  <c r="K116" i="3" a="1"/>
  <c r="K116" i="3"/>
  <c r="K115" i="3" a="1"/>
  <c r="K115" i="3"/>
  <c r="K114" i="3" a="1"/>
  <c r="K114" i="3"/>
  <c r="K113" i="3" a="1"/>
  <c r="K113" i="3"/>
  <c r="K112" i="3" a="1"/>
  <c r="K112" i="3"/>
  <c r="K111" i="3" a="1"/>
  <c r="K111" i="3"/>
  <c r="K110" i="3" a="1"/>
  <c r="K110" i="3"/>
  <c r="K109" i="3" a="1"/>
  <c r="K109" i="3"/>
  <c r="K108" i="3" a="1"/>
  <c r="K108" i="3"/>
  <c r="K107" i="3" a="1"/>
  <c r="K107" i="3"/>
  <c r="K106" i="3" a="1"/>
  <c r="K106" i="3"/>
  <c r="K105" i="3" a="1"/>
  <c r="K105" i="3"/>
  <c r="K104" i="3" a="1"/>
  <c r="K104" i="3"/>
  <c r="K103" i="3" a="1"/>
  <c r="K103" i="3"/>
  <c r="K102" i="3" a="1"/>
  <c r="K102" i="3"/>
  <c r="K101" i="3" a="1"/>
  <c r="K101" i="3"/>
  <c r="K100" i="3" a="1"/>
  <c r="K100" i="3"/>
  <c r="K99" i="3" a="1"/>
  <c r="K99" i="3"/>
  <c r="K98" i="3" a="1"/>
  <c r="K98" i="3"/>
  <c r="K97" i="3" a="1"/>
  <c r="K97" i="3"/>
  <c r="K96" i="3" a="1"/>
  <c r="K96" i="3"/>
  <c r="K95" i="3" a="1"/>
  <c r="K95" i="3"/>
  <c r="K94" i="3" a="1"/>
  <c r="K94" i="3"/>
  <c r="K93" i="3" a="1"/>
  <c r="K93" i="3"/>
  <c r="K92" i="3" a="1"/>
  <c r="K92" i="3"/>
  <c r="K91" i="3" a="1"/>
  <c r="K91" i="3"/>
  <c r="K90" i="3" a="1"/>
  <c r="K90" i="3"/>
  <c r="K89" i="3" a="1"/>
  <c r="K89" i="3"/>
  <c r="K88" i="3" a="1"/>
  <c r="K88" i="3"/>
  <c r="K87" i="3" a="1"/>
  <c r="K87" i="3"/>
  <c r="K86" i="3" a="1"/>
  <c r="K86" i="3"/>
  <c r="K85" i="3" a="1"/>
  <c r="K85" i="3"/>
  <c r="K84" i="3" a="1"/>
  <c r="K84" i="3"/>
  <c r="K83" i="3" a="1"/>
  <c r="K83" i="3"/>
  <c r="K82" i="3" a="1"/>
  <c r="K82" i="3"/>
  <c r="K81" i="3" a="1"/>
  <c r="K81" i="3"/>
  <c r="K80" i="3" a="1"/>
  <c r="K80" i="3"/>
  <c r="K79" i="3" a="1"/>
  <c r="K79" i="3"/>
  <c r="K78" i="3" a="1"/>
  <c r="K78" i="3"/>
  <c r="K77" i="3" a="1"/>
  <c r="K77" i="3"/>
  <c r="K76" i="3" a="1"/>
  <c r="K76" i="3"/>
  <c r="K75" i="3" a="1"/>
  <c r="K75" i="3"/>
  <c r="K74" i="3" a="1"/>
  <c r="K74" i="3"/>
  <c r="K73" i="3" a="1"/>
  <c r="K73" i="3"/>
  <c r="K72" i="3" a="1"/>
  <c r="K72" i="3"/>
  <c r="K71" i="3" a="1"/>
  <c r="K71" i="3"/>
  <c r="K70" i="3" a="1"/>
  <c r="K70" i="3"/>
  <c r="K69" i="3" a="1"/>
  <c r="K69" i="3"/>
  <c r="K68" i="3" a="1"/>
  <c r="K68" i="3"/>
  <c r="K67" i="3" a="1"/>
  <c r="K67" i="3"/>
  <c r="K66" i="3" a="1"/>
  <c r="K66" i="3"/>
  <c r="K65" i="3" a="1"/>
  <c r="K65" i="3"/>
  <c r="K64" i="3" a="1"/>
  <c r="K64" i="3"/>
  <c r="K63" i="3" a="1"/>
  <c r="K63" i="3"/>
  <c r="K62" i="3" a="1"/>
  <c r="K62" i="3"/>
  <c r="K61" i="3" a="1"/>
  <c r="K61" i="3"/>
  <c r="K60" i="3" a="1"/>
  <c r="K60" i="3"/>
  <c r="K59" i="3" a="1"/>
  <c r="K59" i="3"/>
  <c r="K58" i="3" a="1"/>
  <c r="K58" i="3"/>
  <c r="K57" i="3" a="1"/>
  <c r="K57" i="3"/>
  <c r="K56" i="3" a="1"/>
  <c r="K56" i="3"/>
  <c r="K55" i="3" a="1"/>
  <c r="K55" i="3"/>
  <c r="K54" i="3" a="1"/>
  <c r="K54" i="3"/>
  <c r="K53" i="3" a="1"/>
  <c r="K53" i="3"/>
  <c r="K52" i="3" a="1"/>
  <c r="K52" i="3"/>
  <c r="K51" i="3" a="1"/>
  <c r="K51" i="3"/>
  <c r="K50" i="3" a="1"/>
  <c r="K50" i="3"/>
  <c r="K49" i="3" a="1"/>
  <c r="K49" i="3"/>
  <c r="K48" i="3" a="1"/>
  <c r="K48" i="3"/>
  <c r="K47" i="3" a="1"/>
  <c r="K47" i="3"/>
  <c r="K46" i="3" a="1"/>
  <c r="K46" i="3"/>
  <c r="K45" i="3" a="1"/>
  <c r="K45" i="3"/>
  <c r="K44" i="3" a="1"/>
  <c r="K44" i="3"/>
  <c r="K43" i="3" a="1"/>
  <c r="K43" i="3"/>
  <c r="K42" i="3" a="1"/>
  <c r="K42" i="3"/>
  <c r="K41" i="3" a="1"/>
  <c r="K41" i="3"/>
  <c r="K40" i="3" a="1"/>
  <c r="K40" i="3"/>
  <c r="K39" i="3" a="1"/>
  <c r="K39" i="3"/>
  <c r="K38" i="3" a="1"/>
  <c r="K38" i="3"/>
  <c r="K37" i="3" a="1"/>
  <c r="K37" i="3"/>
  <c r="K36" i="3" a="1"/>
  <c r="K36" i="3"/>
  <c r="K35" i="3" a="1"/>
  <c r="K35" i="3"/>
  <c r="K34" i="3" a="1"/>
  <c r="K34" i="3"/>
  <c r="K33" i="3" a="1"/>
  <c r="K33" i="3"/>
  <c r="K32" i="3" a="1"/>
  <c r="K32" i="3"/>
  <c r="K31" i="3" a="1"/>
  <c r="K31" i="3"/>
  <c r="K30" i="3" a="1"/>
  <c r="K30" i="3"/>
  <c r="K29" i="3" a="1"/>
  <c r="K29" i="3"/>
  <c r="K28" i="3" a="1"/>
  <c r="K28" i="3"/>
  <c r="K27" i="3" a="1"/>
  <c r="K27" i="3"/>
  <c r="K26" i="3" a="1"/>
  <c r="K26" i="3"/>
  <c r="K25" i="3" a="1"/>
  <c r="K25" i="3"/>
  <c r="K24" i="3" a="1"/>
  <c r="K24" i="3"/>
  <c r="K23" i="3" a="1"/>
  <c r="K23" i="3"/>
  <c r="K22" i="3" a="1"/>
  <c r="K22" i="3"/>
  <c r="K21" i="3" a="1"/>
  <c r="K21" i="3"/>
  <c r="K20" i="3" a="1"/>
  <c r="K20" i="3"/>
  <c r="K19" i="3" a="1"/>
  <c r="K19" i="3"/>
  <c r="K18" i="3" a="1"/>
  <c r="K18" i="3"/>
  <c r="K17" i="3" a="1"/>
  <c r="K17" i="3"/>
  <c r="K16" i="3" a="1"/>
  <c r="K16" i="3"/>
  <c r="K15" i="3" a="1"/>
  <c r="K15" i="3"/>
  <c r="K14" i="3" a="1"/>
  <c r="K14" i="3"/>
  <c r="K13" i="3" a="1"/>
  <c r="K13" i="3"/>
  <c r="K12" i="3" a="1"/>
  <c r="K12" i="3"/>
  <c r="K11" i="3" a="1"/>
  <c r="K11" i="3"/>
  <c r="K10" i="3" a="1"/>
  <c r="K10" i="3"/>
  <c r="K9" i="3" a="1"/>
  <c r="K9" i="3"/>
  <c r="K8" i="3" a="1"/>
  <c r="K8" i="3"/>
  <c r="K7" i="3" a="1"/>
  <c r="K7" i="3"/>
  <c r="K6" i="3" a="1"/>
  <c r="K6" i="3"/>
  <c r="K5" i="3" a="1"/>
  <c r="K5" i="3"/>
  <c r="K4" i="3" a="1"/>
  <c r="K4" i="3"/>
  <c r="J155" i="3"/>
  <c r="J154" i="3" a="1"/>
  <c r="J154" i="3"/>
  <c r="J153" i="3" a="1"/>
  <c r="J153" i="3"/>
  <c r="J152" i="3" a="1"/>
  <c r="J152" i="3"/>
  <c r="J151" i="3" a="1"/>
  <c r="J151" i="3"/>
  <c r="J150" i="3" a="1"/>
  <c r="J150" i="3"/>
  <c r="J149" i="3" a="1"/>
  <c r="J149" i="3"/>
  <c r="J148" i="3" a="1"/>
  <c r="J148" i="3"/>
  <c r="J147" i="3" a="1"/>
  <c r="J147" i="3"/>
  <c r="J146" i="3" a="1"/>
  <c r="J146" i="3"/>
  <c r="J145" i="3" a="1"/>
  <c r="J145" i="3"/>
  <c r="J144" i="3" a="1"/>
  <c r="J144" i="3"/>
  <c r="J143" i="3" a="1"/>
  <c r="J143" i="3"/>
  <c r="J142" i="3" a="1"/>
  <c r="J142" i="3"/>
  <c r="J141" i="3" a="1"/>
  <c r="J141" i="3"/>
  <c r="J140" i="3" a="1"/>
  <c r="J140" i="3"/>
  <c r="J139" i="3" a="1"/>
  <c r="J139" i="3"/>
  <c r="J138" i="3" a="1"/>
  <c r="J138" i="3"/>
  <c r="J137" i="3" a="1"/>
  <c r="J137" i="3"/>
  <c r="J136" i="3" a="1"/>
  <c r="J136" i="3"/>
  <c r="J135" i="3" a="1"/>
  <c r="J135" i="3"/>
  <c r="J134" i="3" a="1"/>
  <c r="J134" i="3"/>
  <c r="J133" i="3" a="1"/>
  <c r="J133" i="3"/>
  <c r="J132" i="3" a="1"/>
  <c r="J132" i="3"/>
  <c r="J131" i="3" a="1"/>
  <c r="J131" i="3"/>
  <c r="J130" i="3" a="1"/>
  <c r="J130" i="3"/>
  <c r="J129" i="3" a="1"/>
  <c r="J129" i="3"/>
  <c r="J128" i="3" a="1"/>
  <c r="J128" i="3"/>
  <c r="J127" i="3" a="1"/>
  <c r="J127" i="3"/>
  <c r="J126" i="3" a="1"/>
  <c r="J126" i="3"/>
  <c r="J125" i="3" a="1"/>
  <c r="J125" i="3"/>
  <c r="J124" i="3" a="1"/>
  <c r="J124" i="3"/>
  <c r="J123" i="3" a="1"/>
  <c r="J123" i="3"/>
  <c r="J122" i="3" a="1"/>
  <c r="J122" i="3"/>
  <c r="J121" i="3" a="1"/>
  <c r="J121" i="3"/>
  <c r="J120" i="3" a="1"/>
  <c r="J120" i="3"/>
  <c r="J119" i="3" a="1"/>
  <c r="J119" i="3"/>
  <c r="J118" i="3" a="1"/>
  <c r="J118" i="3"/>
  <c r="J117" i="3" a="1"/>
  <c r="J117" i="3"/>
  <c r="J116" i="3" a="1"/>
  <c r="J116" i="3"/>
  <c r="J115" i="3" a="1"/>
  <c r="J115" i="3"/>
  <c r="J114" i="3" a="1"/>
  <c r="J114" i="3"/>
  <c r="J113" i="3" a="1"/>
  <c r="J113" i="3"/>
  <c r="J112" i="3" a="1"/>
  <c r="J112" i="3"/>
  <c r="J111" i="3" a="1"/>
  <c r="J111" i="3"/>
  <c r="J110" i="3" a="1"/>
  <c r="J110" i="3"/>
  <c r="J109" i="3" a="1"/>
  <c r="J109" i="3"/>
  <c r="J108" i="3" a="1"/>
  <c r="J108" i="3"/>
  <c r="J107" i="3" a="1"/>
  <c r="J107" i="3"/>
  <c r="J106" i="3" a="1"/>
  <c r="J106" i="3"/>
  <c r="J105" i="3" a="1"/>
  <c r="J105" i="3"/>
  <c r="J104" i="3" a="1"/>
  <c r="J104" i="3"/>
  <c r="J103" i="3" a="1"/>
  <c r="J103" i="3"/>
  <c r="J102" i="3" a="1"/>
  <c r="J102" i="3"/>
  <c r="J101" i="3" a="1"/>
  <c r="J101" i="3"/>
  <c r="J100" i="3" a="1"/>
  <c r="J100" i="3"/>
  <c r="J99" i="3" a="1"/>
  <c r="J99" i="3"/>
  <c r="J98" i="3" a="1"/>
  <c r="J98" i="3"/>
  <c r="J97" i="3" a="1"/>
  <c r="J97" i="3"/>
  <c r="J96" i="3" a="1"/>
  <c r="J96" i="3"/>
  <c r="J95" i="3" a="1"/>
  <c r="J95" i="3"/>
  <c r="J94" i="3" a="1"/>
  <c r="J94" i="3"/>
  <c r="J93" i="3" a="1"/>
  <c r="J93" i="3"/>
  <c r="J92" i="3" a="1"/>
  <c r="J92" i="3"/>
  <c r="J91" i="3" a="1"/>
  <c r="J91" i="3"/>
  <c r="J90" i="3" a="1"/>
  <c r="J90" i="3"/>
  <c r="J89" i="3" a="1"/>
  <c r="J89" i="3"/>
  <c r="J88" i="3" a="1"/>
  <c r="J88" i="3"/>
  <c r="J87" i="3" a="1"/>
  <c r="J87" i="3"/>
  <c r="J86" i="3" a="1"/>
  <c r="J86" i="3"/>
  <c r="J85" i="3" a="1"/>
  <c r="J85" i="3"/>
  <c r="J84" i="3" a="1"/>
  <c r="J84" i="3"/>
  <c r="J83" i="3" a="1"/>
  <c r="J83" i="3"/>
  <c r="J82" i="3" a="1"/>
  <c r="J82" i="3"/>
  <c r="J81" i="3" a="1"/>
  <c r="J81" i="3"/>
  <c r="J80" i="3" a="1"/>
  <c r="J80" i="3"/>
  <c r="J79" i="3" a="1"/>
  <c r="J79" i="3"/>
  <c r="J78" i="3" a="1"/>
  <c r="J78" i="3"/>
  <c r="J77" i="3" a="1"/>
  <c r="J77" i="3"/>
  <c r="J76" i="3" a="1"/>
  <c r="J76" i="3"/>
  <c r="J75" i="3" a="1"/>
  <c r="J75" i="3"/>
  <c r="J74" i="3" a="1"/>
  <c r="J74" i="3"/>
  <c r="J73" i="3" a="1"/>
  <c r="J73" i="3"/>
  <c r="J72" i="3" a="1"/>
  <c r="J72" i="3"/>
  <c r="J71" i="3" a="1"/>
  <c r="J71" i="3"/>
  <c r="J70" i="3" a="1"/>
  <c r="J70" i="3"/>
  <c r="J69" i="3" a="1"/>
  <c r="J69" i="3"/>
  <c r="J68" i="3" a="1"/>
  <c r="J68" i="3"/>
  <c r="J67" i="3" a="1"/>
  <c r="J67" i="3"/>
  <c r="J66" i="3" a="1"/>
  <c r="J66" i="3"/>
  <c r="J65" i="3" a="1"/>
  <c r="J65" i="3"/>
  <c r="J64" i="3" a="1"/>
  <c r="J64" i="3"/>
  <c r="J63" i="3" a="1"/>
  <c r="J63" i="3"/>
  <c r="J62" i="3" a="1"/>
  <c r="J62" i="3"/>
  <c r="J61" i="3" a="1"/>
  <c r="J61" i="3"/>
  <c r="J60" i="3" a="1"/>
  <c r="J60" i="3"/>
  <c r="J59" i="3" a="1"/>
  <c r="J59" i="3"/>
  <c r="J58" i="3" a="1"/>
  <c r="J58" i="3"/>
  <c r="J57" i="3" a="1"/>
  <c r="J57" i="3"/>
  <c r="J56" i="3" a="1"/>
  <c r="J56" i="3"/>
  <c r="J55" i="3" a="1"/>
  <c r="J55" i="3"/>
  <c r="J54" i="3" a="1"/>
  <c r="J54" i="3"/>
  <c r="J53" i="3" a="1"/>
  <c r="J53" i="3"/>
  <c r="J52" i="3" a="1"/>
  <c r="J52" i="3"/>
  <c r="J51" i="3" a="1"/>
  <c r="J51" i="3"/>
  <c r="J50" i="3" a="1"/>
  <c r="J50" i="3"/>
  <c r="J49" i="3" a="1"/>
  <c r="J49" i="3"/>
  <c r="J48" i="3" a="1"/>
  <c r="J48" i="3"/>
  <c r="J47" i="3" a="1"/>
  <c r="J47" i="3"/>
  <c r="J46" i="3" a="1"/>
  <c r="J46" i="3"/>
  <c r="J45" i="3" a="1"/>
  <c r="J45" i="3"/>
  <c r="J44" i="3" a="1"/>
  <c r="J44" i="3"/>
  <c r="J43" i="3" a="1"/>
  <c r="J43" i="3"/>
  <c r="J42" i="3" a="1"/>
  <c r="J42" i="3"/>
  <c r="J41" i="3" a="1"/>
  <c r="J41" i="3"/>
  <c r="J40" i="3" a="1"/>
  <c r="J40" i="3"/>
  <c r="J39" i="3" a="1"/>
  <c r="J39" i="3"/>
  <c r="J38" i="3" a="1"/>
  <c r="J38" i="3"/>
  <c r="J37" i="3" a="1"/>
  <c r="J37" i="3"/>
  <c r="J36" i="3" a="1"/>
  <c r="J36" i="3"/>
  <c r="J35" i="3" a="1"/>
  <c r="J35" i="3"/>
  <c r="J34" i="3" a="1"/>
  <c r="J34" i="3"/>
  <c r="J33" i="3" a="1"/>
  <c r="J33" i="3"/>
  <c r="J32" i="3" a="1"/>
  <c r="J32" i="3"/>
  <c r="J31" i="3" a="1"/>
  <c r="J31" i="3"/>
  <c r="J30" i="3" a="1"/>
  <c r="J30" i="3"/>
  <c r="J29" i="3" a="1"/>
  <c r="J29" i="3"/>
  <c r="J28" i="3" a="1"/>
  <c r="J28" i="3"/>
  <c r="J27" i="3" a="1"/>
  <c r="J27" i="3"/>
  <c r="J26" i="3" a="1"/>
  <c r="J26" i="3"/>
  <c r="J25" i="3" a="1"/>
  <c r="J25" i="3"/>
  <c r="J24" i="3" a="1"/>
  <c r="J24" i="3"/>
  <c r="J23" i="3" a="1"/>
  <c r="J23" i="3"/>
  <c r="J22" i="3" a="1"/>
  <c r="J22" i="3"/>
  <c r="J21" i="3" a="1"/>
  <c r="J21" i="3"/>
  <c r="J20" i="3" a="1"/>
  <c r="J20" i="3"/>
  <c r="J19" i="3" a="1"/>
  <c r="J19" i="3"/>
  <c r="J18" i="3" a="1"/>
  <c r="J18" i="3"/>
  <c r="J17" i="3" a="1"/>
  <c r="J17" i="3"/>
  <c r="J16" i="3" a="1"/>
  <c r="J16" i="3"/>
  <c r="J15" i="3" a="1"/>
  <c r="J15" i="3"/>
  <c r="J14" i="3" a="1"/>
  <c r="J14" i="3"/>
  <c r="J13" i="3" a="1"/>
  <c r="J13" i="3"/>
  <c r="J12" i="3" a="1"/>
  <c r="J12" i="3"/>
  <c r="J11" i="3" a="1"/>
  <c r="J11" i="3"/>
  <c r="J10" i="3" a="1"/>
  <c r="J10" i="3"/>
  <c r="J9" i="3" a="1"/>
  <c r="J9" i="3"/>
  <c r="J8" i="3" a="1"/>
  <c r="J8" i="3"/>
  <c r="J7" i="3" a="1"/>
  <c r="J7" i="3"/>
  <c r="J6" i="3" a="1"/>
  <c r="J6" i="3"/>
  <c r="J5" i="3" a="1"/>
  <c r="J5" i="3"/>
  <c r="I155" i="3"/>
  <c r="I154" i="3" a="1"/>
  <c r="I154" i="3"/>
  <c r="I153" i="3" a="1"/>
  <c r="I153" i="3"/>
  <c r="I152" i="3" a="1"/>
  <c r="I152" i="3"/>
  <c r="I151" i="3" a="1"/>
  <c r="I151" i="3"/>
  <c r="I150" i="3" a="1"/>
  <c r="I150" i="3"/>
  <c r="I149" i="3" a="1"/>
  <c r="I149" i="3"/>
  <c r="I148" i="3" a="1"/>
  <c r="I148" i="3"/>
  <c r="I147" i="3" a="1"/>
  <c r="I147" i="3"/>
  <c r="I146" i="3" a="1"/>
  <c r="I146" i="3"/>
  <c r="I145" i="3" a="1"/>
  <c r="I145" i="3"/>
  <c r="I144" i="3" a="1"/>
  <c r="I144" i="3"/>
  <c r="I143" i="3" a="1"/>
  <c r="I143" i="3"/>
  <c r="I142" i="3" a="1"/>
  <c r="I142" i="3"/>
  <c r="I141" i="3" a="1"/>
  <c r="I141" i="3"/>
  <c r="I140" i="3" a="1"/>
  <c r="I140" i="3"/>
  <c r="I139" i="3" a="1"/>
  <c r="I139" i="3"/>
  <c r="I138" i="3" a="1"/>
  <c r="I138" i="3"/>
  <c r="I137" i="3" a="1"/>
  <c r="I137" i="3"/>
  <c r="I136" i="3" a="1"/>
  <c r="I136" i="3"/>
  <c r="I135" i="3" a="1"/>
  <c r="I135" i="3"/>
  <c r="I134" i="3" a="1"/>
  <c r="I134" i="3"/>
  <c r="I133" i="3" a="1"/>
  <c r="I133" i="3"/>
  <c r="I132" i="3" a="1"/>
  <c r="I132" i="3"/>
  <c r="I131" i="3" a="1"/>
  <c r="I131" i="3"/>
  <c r="I130" i="3" a="1"/>
  <c r="I130" i="3"/>
  <c r="I129" i="3" a="1"/>
  <c r="I129" i="3"/>
  <c r="I128" i="3" a="1"/>
  <c r="I128" i="3"/>
  <c r="I127" i="3" a="1"/>
  <c r="I127" i="3"/>
  <c r="I126" i="3" a="1"/>
  <c r="I126" i="3"/>
  <c r="I125" i="3" a="1"/>
  <c r="I125" i="3"/>
  <c r="I124" i="3" a="1"/>
  <c r="I124" i="3"/>
  <c r="I123" i="3" a="1"/>
  <c r="I123" i="3"/>
  <c r="I122" i="3" a="1"/>
  <c r="I122" i="3"/>
  <c r="I121" i="3" a="1"/>
  <c r="I121" i="3"/>
  <c r="I120" i="3" a="1"/>
  <c r="I120" i="3"/>
  <c r="I119" i="3" a="1"/>
  <c r="I119" i="3"/>
  <c r="I118" i="3" a="1"/>
  <c r="I118" i="3"/>
  <c r="I117" i="3" a="1"/>
  <c r="I117" i="3"/>
  <c r="I116" i="3" a="1"/>
  <c r="I116" i="3"/>
  <c r="I115" i="3" a="1"/>
  <c r="I115" i="3"/>
  <c r="I114" i="3" a="1"/>
  <c r="I114" i="3"/>
  <c r="I113" i="3" a="1"/>
  <c r="I113" i="3"/>
  <c r="I112" i="3" a="1"/>
  <c r="I112" i="3"/>
  <c r="I111" i="3" a="1"/>
  <c r="I111" i="3"/>
  <c r="I110" i="3" a="1"/>
  <c r="I110" i="3"/>
  <c r="I109" i="3" a="1"/>
  <c r="I109" i="3"/>
  <c r="I108" i="3" a="1"/>
  <c r="I108" i="3"/>
  <c r="I107" i="3" a="1"/>
  <c r="I107" i="3"/>
  <c r="I106" i="3" a="1"/>
  <c r="I106" i="3"/>
  <c r="I105" i="3" a="1"/>
  <c r="I105" i="3"/>
  <c r="I104" i="3" a="1"/>
  <c r="I104" i="3"/>
  <c r="I103" i="3" a="1"/>
  <c r="I103" i="3"/>
  <c r="I102" i="3" a="1"/>
  <c r="I102" i="3"/>
  <c r="I101" i="3" a="1"/>
  <c r="I101" i="3"/>
  <c r="I100" i="3" a="1"/>
  <c r="I100" i="3"/>
  <c r="I99" i="3" a="1"/>
  <c r="I99" i="3"/>
  <c r="I98" i="3" a="1"/>
  <c r="I98" i="3"/>
  <c r="I97" i="3" a="1"/>
  <c r="I97" i="3"/>
  <c r="I96" i="3" a="1"/>
  <c r="I96" i="3"/>
  <c r="I95" i="3" a="1"/>
  <c r="I95" i="3"/>
  <c r="I94" i="3" a="1"/>
  <c r="I94" i="3"/>
  <c r="I93" i="3" a="1"/>
  <c r="I93" i="3"/>
  <c r="I92" i="3" a="1"/>
  <c r="I92" i="3"/>
  <c r="I91" i="3" a="1"/>
  <c r="I91" i="3"/>
  <c r="I90" i="3" a="1"/>
  <c r="I90" i="3"/>
  <c r="I89" i="3" a="1"/>
  <c r="I89" i="3"/>
  <c r="I88" i="3" a="1"/>
  <c r="I88" i="3"/>
  <c r="I87" i="3" a="1"/>
  <c r="I87" i="3"/>
  <c r="I86" i="3" a="1"/>
  <c r="I86" i="3"/>
  <c r="I85" i="3" a="1"/>
  <c r="I85" i="3"/>
  <c r="I84" i="3" a="1"/>
  <c r="I84" i="3"/>
  <c r="I83" i="3" a="1"/>
  <c r="I83" i="3"/>
  <c r="I82" i="3" a="1"/>
  <c r="I82" i="3"/>
  <c r="I81" i="3" a="1"/>
  <c r="I81" i="3"/>
  <c r="I80" i="3" a="1"/>
  <c r="I80" i="3"/>
  <c r="I79" i="3" a="1"/>
  <c r="I79" i="3"/>
  <c r="I78" i="3" a="1"/>
  <c r="I78" i="3"/>
  <c r="I77" i="3" a="1"/>
  <c r="I77" i="3"/>
  <c r="I76" i="3" a="1"/>
  <c r="I76" i="3"/>
  <c r="I75" i="3" a="1"/>
  <c r="I75" i="3"/>
  <c r="I74" i="3" a="1"/>
  <c r="I74" i="3"/>
  <c r="I73" i="3" a="1"/>
  <c r="I73" i="3"/>
  <c r="I72" i="3" a="1"/>
  <c r="I72" i="3"/>
  <c r="I71" i="3" a="1"/>
  <c r="I71" i="3"/>
  <c r="I70" i="3" a="1"/>
  <c r="I70" i="3"/>
  <c r="I69" i="3" a="1"/>
  <c r="I69" i="3"/>
  <c r="I68" i="3" a="1"/>
  <c r="I68" i="3"/>
  <c r="I67" i="3" a="1"/>
  <c r="I67" i="3"/>
  <c r="I66" i="3" a="1"/>
  <c r="I66" i="3"/>
  <c r="I65" i="3" a="1"/>
  <c r="I65" i="3"/>
  <c r="I64" i="3" a="1"/>
  <c r="I64" i="3"/>
  <c r="I63" i="3" a="1"/>
  <c r="I63" i="3"/>
  <c r="I62" i="3" a="1"/>
  <c r="I62" i="3"/>
  <c r="I61" i="3" a="1"/>
  <c r="I61" i="3"/>
  <c r="I60" i="3" a="1"/>
  <c r="I60" i="3"/>
  <c r="I59" i="3" a="1"/>
  <c r="I59" i="3"/>
  <c r="I58" i="3" a="1"/>
  <c r="I58" i="3"/>
  <c r="I57" i="3" a="1"/>
  <c r="I57" i="3"/>
  <c r="I56" i="3" a="1"/>
  <c r="I56" i="3"/>
  <c r="I55" i="3" a="1"/>
  <c r="I55" i="3"/>
  <c r="I54" i="3" a="1"/>
  <c r="I54" i="3"/>
  <c r="I53" i="3" a="1"/>
  <c r="I53" i="3"/>
  <c r="I52" i="3" a="1"/>
  <c r="I52" i="3"/>
  <c r="I51" i="3" a="1"/>
  <c r="I51" i="3"/>
  <c r="I50" i="3" a="1"/>
  <c r="I50" i="3"/>
  <c r="I49" i="3" a="1"/>
  <c r="I49" i="3"/>
  <c r="I48" i="3" a="1"/>
  <c r="I48" i="3"/>
  <c r="I47" i="3" a="1"/>
  <c r="I47" i="3"/>
  <c r="I46" i="3" a="1"/>
  <c r="I46" i="3"/>
  <c r="I45" i="3" a="1"/>
  <c r="I45" i="3"/>
  <c r="I44" i="3" a="1"/>
  <c r="I44" i="3"/>
  <c r="I43" i="3" a="1"/>
  <c r="I43" i="3"/>
  <c r="I42" i="3" a="1"/>
  <c r="I42" i="3"/>
  <c r="I41" i="3" a="1"/>
  <c r="I41" i="3"/>
  <c r="I40" i="3" a="1"/>
  <c r="I40" i="3"/>
  <c r="I39" i="3" a="1"/>
  <c r="I39" i="3"/>
  <c r="I38" i="3" a="1"/>
  <c r="I38" i="3"/>
  <c r="I37" i="3" a="1"/>
  <c r="I37" i="3"/>
  <c r="I36" i="3" a="1"/>
  <c r="I36" i="3"/>
  <c r="I35" i="3" a="1"/>
  <c r="I35" i="3"/>
  <c r="I34" i="3" a="1"/>
  <c r="I34" i="3"/>
  <c r="I33" i="3" a="1"/>
  <c r="I33" i="3"/>
  <c r="I32" i="3" a="1"/>
  <c r="I32" i="3"/>
  <c r="I31" i="3" a="1"/>
  <c r="I31" i="3"/>
  <c r="I30" i="3" a="1"/>
  <c r="I30" i="3"/>
  <c r="I29" i="3" a="1"/>
  <c r="I29" i="3"/>
  <c r="I28" i="3" a="1"/>
  <c r="I28" i="3"/>
  <c r="I27" i="3" a="1"/>
  <c r="I27" i="3"/>
  <c r="I26" i="3" a="1"/>
  <c r="I26" i="3"/>
  <c r="I25" i="3" a="1"/>
  <c r="I25" i="3"/>
  <c r="I24" i="3" a="1"/>
  <c r="I24" i="3"/>
  <c r="I23" i="3" a="1"/>
  <c r="I23" i="3"/>
  <c r="I22" i="3" a="1"/>
  <c r="I22" i="3"/>
  <c r="I21" i="3" a="1"/>
  <c r="I21" i="3"/>
  <c r="I20" i="3" a="1"/>
  <c r="I20" i="3"/>
  <c r="I19" i="3" a="1"/>
  <c r="I19" i="3"/>
  <c r="I18" i="3" a="1"/>
  <c r="I18" i="3"/>
  <c r="I17" i="3" a="1"/>
  <c r="I17" i="3"/>
  <c r="I16" i="3" a="1"/>
  <c r="I16" i="3"/>
  <c r="I15" i="3" a="1"/>
  <c r="I15" i="3"/>
  <c r="I14" i="3" a="1"/>
  <c r="I14" i="3"/>
  <c r="I13" i="3" a="1"/>
  <c r="I13" i="3"/>
  <c r="I12" i="3" a="1"/>
  <c r="I12" i="3"/>
  <c r="I11" i="3" a="1"/>
  <c r="I11" i="3"/>
  <c r="I10" i="3" a="1"/>
  <c r="I10" i="3"/>
  <c r="I9" i="3" a="1"/>
  <c r="I9" i="3"/>
  <c r="I8" i="3" a="1"/>
  <c r="I8" i="3"/>
  <c r="I7" i="3" a="1"/>
  <c r="I7" i="3"/>
  <c r="I6" i="3" a="1"/>
  <c r="I6" i="3"/>
  <c r="I5" i="3" a="1"/>
  <c r="I5" i="3"/>
  <c r="I4" i="3" a="1"/>
  <c r="I4" i="3"/>
  <c r="H155" i="3"/>
  <c r="H154" i="3" a="1"/>
  <c r="H154" i="3"/>
  <c r="H153" i="3" a="1"/>
  <c r="H153" i="3"/>
  <c r="H152" i="3" a="1"/>
  <c r="H152" i="3"/>
  <c r="H151" i="3" a="1"/>
  <c r="H151" i="3"/>
  <c r="H150" i="3" a="1"/>
  <c r="H150" i="3"/>
  <c r="H149" i="3" a="1"/>
  <c r="H149" i="3"/>
  <c r="H148" i="3" a="1"/>
  <c r="H148" i="3"/>
  <c r="H147" i="3" a="1"/>
  <c r="H147" i="3"/>
  <c r="H146" i="3" a="1"/>
  <c r="H146" i="3"/>
  <c r="H145" i="3" a="1"/>
  <c r="H145" i="3"/>
  <c r="H144" i="3" a="1"/>
  <c r="H144" i="3"/>
  <c r="H143" i="3" a="1"/>
  <c r="H143" i="3"/>
  <c r="H142" i="3" a="1"/>
  <c r="H142" i="3"/>
  <c r="H141" i="3" a="1"/>
  <c r="H141" i="3"/>
  <c r="H140" i="3" a="1"/>
  <c r="H140" i="3"/>
  <c r="H139" i="3" a="1"/>
  <c r="H139" i="3"/>
  <c r="H138" i="3" a="1"/>
  <c r="H138" i="3"/>
  <c r="H137" i="3" a="1"/>
  <c r="H137" i="3"/>
  <c r="H136" i="3" a="1"/>
  <c r="H136" i="3"/>
  <c r="H135" i="3" a="1"/>
  <c r="H135" i="3"/>
  <c r="H134" i="3" a="1"/>
  <c r="H134" i="3"/>
  <c r="H133" i="3" a="1"/>
  <c r="H133" i="3"/>
  <c r="H132" i="3" a="1"/>
  <c r="H132" i="3"/>
  <c r="H131" i="3" a="1"/>
  <c r="H131" i="3"/>
  <c r="H130" i="3" a="1"/>
  <c r="H130" i="3"/>
  <c r="H129" i="3" a="1"/>
  <c r="H129" i="3"/>
  <c r="H128" i="3" a="1"/>
  <c r="H128" i="3"/>
  <c r="H127" i="3" a="1"/>
  <c r="H127" i="3"/>
  <c r="H126" i="3" a="1"/>
  <c r="H126" i="3"/>
  <c r="H125" i="3" a="1"/>
  <c r="H125" i="3"/>
  <c r="H124" i="3" a="1"/>
  <c r="H124" i="3"/>
  <c r="H123" i="3" a="1"/>
  <c r="H123" i="3"/>
  <c r="H122" i="3" a="1"/>
  <c r="H122" i="3"/>
  <c r="H121" i="3" a="1"/>
  <c r="H121" i="3"/>
  <c r="H120" i="3" a="1"/>
  <c r="H120" i="3"/>
  <c r="H119" i="3" a="1"/>
  <c r="H119" i="3"/>
  <c r="H118" i="3" a="1"/>
  <c r="H118" i="3"/>
  <c r="H117" i="3" a="1"/>
  <c r="H117" i="3"/>
  <c r="H116" i="3" a="1"/>
  <c r="H116" i="3"/>
  <c r="H115" i="3" a="1"/>
  <c r="H115" i="3"/>
  <c r="H114" i="3" a="1"/>
  <c r="H114" i="3"/>
  <c r="H113" i="3" a="1"/>
  <c r="H113" i="3"/>
  <c r="H112" i="3" a="1"/>
  <c r="H112" i="3"/>
  <c r="H111" i="3" a="1"/>
  <c r="H111" i="3"/>
  <c r="H110" i="3" a="1"/>
  <c r="H110" i="3"/>
  <c r="H109" i="3" a="1"/>
  <c r="H109" i="3"/>
  <c r="H108" i="3" a="1"/>
  <c r="H108" i="3"/>
  <c r="H107" i="3" a="1"/>
  <c r="H107" i="3"/>
  <c r="H106" i="3" a="1"/>
  <c r="H106" i="3"/>
  <c r="H105" i="3" a="1"/>
  <c r="H105" i="3"/>
  <c r="H104" i="3" a="1"/>
  <c r="H104" i="3"/>
  <c r="H103" i="3" a="1"/>
  <c r="H103" i="3"/>
  <c r="H102" i="3" a="1"/>
  <c r="H102" i="3"/>
  <c r="H101" i="3" a="1"/>
  <c r="H101" i="3"/>
  <c r="H100" i="3" a="1"/>
  <c r="H100" i="3"/>
  <c r="H99" i="3" a="1"/>
  <c r="H99" i="3"/>
  <c r="H98" i="3" a="1"/>
  <c r="H98" i="3"/>
  <c r="H97" i="3" a="1"/>
  <c r="H97" i="3"/>
  <c r="H96" i="3" a="1"/>
  <c r="H96" i="3"/>
  <c r="H95" i="3" a="1"/>
  <c r="H95" i="3"/>
  <c r="H94" i="3" a="1"/>
  <c r="H94" i="3"/>
  <c r="H93" i="3" a="1"/>
  <c r="H93" i="3"/>
  <c r="H92" i="3" a="1"/>
  <c r="H92" i="3"/>
  <c r="H91" i="3" a="1"/>
  <c r="H91" i="3"/>
  <c r="H90" i="3" a="1"/>
  <c r="H90" i="3"/>
  <c r="H89" i="3" a="1"/>
  <c r="H89" i="3"/>
  <c r="H88" i="3" a="1"/>
  <c r="H88" i="3"/>
  <c r="H87" i="3" a="1"/>
  <c r="H87" i="3"/>
  <c r="H86" i="3" a="1"/>
  <c r="H86" i="3"/>
  <c r="H85" i="3" a="1"/>
  <c r="H85" i="3"/>
  <c r="H84" i="3" a="1"/>
  <c r="H84" i="3"/>
  <c r="H83" i="3" a="1"/>
  <c r="H83" i="3"/>
  <c r="H82" i="3" a="1"/>
  <c r="H82" i="3"/>
  <c r="H81" i="3" a="1"/>
  <c r="H81" i="3"/>
  <c r="H80" i="3" a="1"/>
  <c r="H80" i="3"/>
  <c r="H79" i="3" a="1"/>
  <c r="H79" i="3"/>
  <c r="H78" i="3" a="1"/>
  <c r="H78" i="3"/>
  <c r="H77" i="3" a="1"/>
  <c r="H77" i="3"/>
  <c r="H76" i="3" a="1"/>
  <c r="H76" i="3"/>
  <c r="H75" i="3" a="1"/>
  <c r="H75" i="3"/>
  <c r="H74" i="3" a="1"/>
  <c r="H74" i="3"/>
  <c r="H73" i="3" a="1"/>
  <c r="H73" i="3"/>
  <c r="H72" i="3" a="1"/>
  <c r="H72" i="3"/>
  <c r="H71" i="3" a="1"/>
  <c r="H71" i="3"/>
  <c r="H70" i="3" a="1"/>
  <c r="H70" i="3"/>
  <c r="H69" i="3" a="1"/>
  <c r="H69" i="3"/>
  <c r="H68" i="3" a="1"/>
  <c r="H68" i="3"/>
  <c r="H67" i="3" a="1"/>
  <c r="H67" i="3"/>
  <c r="H66" i="3" a="1"/>
  <c r="H66" i="3"/>
  <c r="H65" i="3" a="1"/>
  <c r="H65" i="3"/>
  <c r="H64" i="3" a="1"/>
  <c r="H64" i="3"/>
  <c r="H63" i="3" a="1"/>
  <c r="H63" i="3"/>
  <c r="H62" i="3" a="1"/>
  <c r="H62" i="3"/>
  <c r="H61" i="3" a="1"/>
  <c r="H61" i="3"/>
  <c r="H60" i="3" a="1"/>
  <c r="H60" i="3"/>
  <c r="H59" i="3" a="1"/>
  <c r="H59" i="3"/>
  <c r="H58" i="3" a="1"/>
  <c r="H58" i="3"/>
  <c r="H57" i="3" a="1"/>
  <c r="H57" i="3"/>
  <c r="H56" i="3" a="1"/>
  <c r="H56" i="3"/>
  <c r="H55" i="3" a="1"/>
  <c r="H55" i="3"/>
  <c r="H54" i="3" a="1"/>
  <c r="H54" i="3"/>
  <c r="H53" i="3" a="1"/>
  <c r="H53" i="3"/>
  <c r="H52" i="3" a="1"/>
  <c r="H52" i="3"/>
  <c r="H51" i="3" a="1"/>
  <c r="H51" i="3"/>
  <c r="H50" i="3" a="1"/>
  <c r="H50" i="3"/>
  <c r="H49" i="3" a="1"/>
  <c r="H49" i="3"/>
  <c r="H48" i="3" a="1"/>
  <c r="H48" i="3"/>
  <c r="H47" i="3" a="1"/>
  <c r="H47" i="3"/>
  <c r="H46" i="3" a="1"/>
  <c r="H46" i="3"/>
  <c r="H45" i="3" a="1"/>
  <c r="H45" i="3"/>
  <c r="H44" i="3" a="1"/>
  <c r="H44" i="3"/>
  <c r="H43" i="3" a="1"/>
  <c r="H43" i="3"/>
  <c r="H42" i="3" a="1"/>
  <c r="H42" i="3"/>
  <c r="H41" i="3" a="1"/>
  <c r="H41" i="3"/>
  <c r="H40" i="3" a="1"/>
  <c r="H40" i="3"/>
  <c r="H39" i="3" a="1"/>
  <c r="H39" i="3"/>
  <c r="H38" i="3" a="1"/>
  <c r="H38" i="3"/>
  <c r="H37" i="3" a="1"/>
  <c r="H37" i="3"/>
  <c r="H36" i="3" a="1"/>
  <c r="H36" i="3"/>
  <c r="H35" i="3" a="1"/>
  <c r="H35" i="3"/>
  <c r="H34" i="3" a="1"/>
  <c r="H34" i="3"/>
  <c r="H33" i="3" a="1"/>
  <c r="H33" i="3"/>
  <c r="H32" i="3" a="1"/>
  <c r="H32" i="3"/>
  <c r="H31" i="3" a="1"/>
  <c r="H31" i="3"/>
  <c r="H30" i="3" a="1"/>
  <c r="H30" i="3"/>
  <c r="H29" i="3" a="1"/>
  <c r="H29" i="3"/>
  <c r="H28" i="3" a="1"/>
  <c r="H28" i="3"/>
  <c r="H27" i="3" a="1"/>
  <c r="H27" i="3"/>
  <c r="H26" i="3" a="1"/>
  <c r="H26" i="3"/>
  <c r="H25" i="3" a="1"/>
  <c r="H25" i="3"/>
  <c r="H24" i="3" a="1"/>
  <c r="H24" i="3"/>
  <c r="H23" i="3" a="1"/>
  <c r="H23" i="3"/>
  <c r="H22" i="3" a="1"/>
  <c r="H22" i="3"/>
  <c r="H21" i="3" a="1"/>
  <c r="H21" i="3"/>
  <c r="H20" i="3" a="1"/>
  <c r="H20" i="3"/>
  <c r="H19" i="3" a="1"/>
  <c r="H19" i="3"/>
  <c r="H18" i="3" a="1"/>
  <c r="H18" i="3"/>
  <c r="H17" i="3" a="1"/>
  <c r="H17" i="3"/>
  <c r="H16" i="3" a="1"/>
  <c r="H16" i="3"/>
  <c r="H15" i="3" a="1"/>
  <c r="H15" i="3"/>
  <c r="H14" i="3" a="1"/>
  <c r="H14" i="3"/>
  <c r="H13" i="3" a="1"/>
  <c r="H13" i="3"/>
  <c r="H12" i="3" a="1"/>
  <c r="H12" i="3"/>
  <c r="H11" i="3" a="1"/>
  <c r="H11" i="3"/>
  <c r="H10" i="3" a="1"/>
  <c r="H10" i="3"/>
  <c r="H9" i="3" a="1"/>
  <c r="H9" i="3"/>
  <c r="H8" i="3" a="1"/>
  <c r="H8" i="3"/>
  <c r="H7" i="3" a="1"/>
  <c r="H7" i="3"/>
  <c r="H6" i="3" a="1"/>
  <c r="H6" i="3"/>
  <c r="H5" i="3" a="1"/>
  <c r="H5" i="3"/>
  <c r="H4" i="3" a="1"/>
  <c r="H4" i="3"/>
  <c r="G154" i="3" a="1"/>
  <c r="G154" i="3"/>
  <c r="G153" i="3" a="1"/>
  <c r="G153" i="3"/>
  <c r="G152" i="3" a="1"/>
  <c r="G152" i="3"/>
  <c r="G151" i="3" a="1"/>
  <c r="G151" i="3"/>
  <c r="G150" i="3" a="1"/>
  <c r="G150" i="3"/>
  <c r="G149" i="3" a="1"/>
  <c r="G149" i="3"/>
  <c r="G148" i="3" a="1"/>
  <c r="G148" i="3"/>
  <c r="G147" i="3" a="1"/>
  <c r="G147" i="3"/>
  <c r="G146" i="3" a="1"/>
  <c r="G146" i="3"/>
  <c r="G145" i="3" a="1"/>
  <c r="G145" i="3"/>
  <c r="G144" i="3" a="1"/>
  <c r="G144" i="3"/>
  <c r="G143" i="3" a="1"/>
  <c r="G143" i="3"/>
  <c r="G142" i="3" a="1"/>
  <c r="G142" i="3"/>
  <c r="G141" i="3" a="1"/>
  <c r="G141" i="3"/>
  <c r="G140" i="3" a="1"/>
  <c r="G140" i="3"/>
  <c r="G139" i="3" a="1"/>
  <c r="G139" i="3"/>
  <c r="G138" i="3" a="1"/>
  <c r="G138" i="3"/>
  <c r="G137" i="3" a="1"/>
  <c r="G137" i="3"/>
  <c r="G136" i="3" a="1"/>
  <c r="G136" i="3"/>
  <c r="G135" i="3" a="1"/>
  <c r="G135" i="3"/>
  <c r="G134" i="3" a="1"/>
  <c r="G134" i="3"/>
  <c r="G133" i="3" a="1"/>
  <c r="G133" i="3"/>
  <c r="G132" i="3" a="1"/>
  <c r="G132" i="3"/>
  <c r="G131" i="3" a="1"/>
  <c r="G131" i="3"/>
  <c r="G130" i="3" a="1"/>
  <c r="G130" i="3"/>
  <c r="G129" i="3" a="1"/>
  <c r="G129" i="3"/>
  <c r="G128" i="3" a="1"/>
  <c r="G128" i="3"/>
  <c r="G127" i="3" a="1"/>
  <c r="G127" i="3"/>
  <c r="G126" i="3" a="1"/>
  <c r="G126" i="3"/>
  <c r="G125" i="3" a="1"/>
  <c r="G125" i="3"/>
  <c r="G124" i="3" a="1"/>
  <c r="G124" i="3"/>
  <c r="G123" i="3" a="1"/>
  <c r="G123" i="3"/>
  <c r="G122" i="3" a="1"/>
  <c r="G122" i="3"/>
  <c r="G121" i="3" a="1"/>
  <c r="G121" i="3"/>
  <c r="G120" i="3" a="1"/>
  <c r="G120" i="3"/>
  <c r="G119" i="3" a="1"/>
  <c r="G119" i="3"/>
  <c r="G118" i="3" a="1"/>
  <c r="G118" i="3"/>
  <c r="G117" i="3" a="1"/>
  <c r="G117" i="3"/>
  <c r="G116" i="3" a="1"/>
  <c r="G116" i="3"/>
  <c r="G115" i="3" a="1"/>
  <c r="G115" i="3"/>
  <c r="G114" i="3" a="1"/>
  <c r="G114" i="3"/>
  <c r="G113" i="3" a="1"/>
  <c r="G113" i="3"/>
  <c r="G112" i="3" a="1"/>
  <c r="G112" i="3"/>
  <c r="G111" i="3" a="1"/>
  <c r="G111" i="3"/>
  <c r="G110" i="3" a="1"/>
  <c r="G110" i="3"/>
  <c r="G109" i="3" a="1"/>
  <c r="G109" i="3"/>
  <c r="G108" i="3" a="1"/>
  <c r="G108" i="3"/>
  <c r="G107" i="3" a="1"/>
  <c r="G107" i="3"/>
  <c r="G106" i="3" a="1"/>
  <c r="G106" i="3"/>
  <c r="G105" i="3" a="1"/>
  <c r="G105" i="3"/>
  <c r="G104" i="3" a="1"/>
  <c r="G104" i="3"/>
  <c r="G103" i="3" a="1"/>
  <c r="G103" i="3"/>
  <c r="G102" i="3" a="1"/>
  <c r="G102" i="3"/>
  <c r="G101" i="3" a="1"/>
  <c r="G101" i="3"/>
  <c r="G100" i="3" a="1"/>
  <c r="G100" i="3"/>
  <c r="G99" i="3" a="1"/>
  <c r="G99" i="3"/>
  <c r="G98" i="3" a="1"/>
  <c r="G98" i="3"/>
  <c r="G97" i="3" a="1"/>
  <c r="G97" i="3"/>
  <c r="G96" i="3" a="1"/>
  <c r="G96" i="3"/>
  <c r="G95" i="3" a="1"/>
  <c r="G95" i="3"/>
  <c r="G94" i="3" a="1"/>
  <c r="G94" i="3"/>
  <c r="G93" i="3" a="1"/>
  <c r="G93" i="3"/>
  <c r="G92" i="3" a="1"/>
  <c r="G92" i="3"/>
  <c r="G91" i="3" a="1"/>
  <c r="G91" i="3"/>
  <c r="G90" i="3" a="1"/>
  <c r="G90" i="3"/>
  <c r="G89" i="3" a="1"/>
  <c r="G89" i="3"/>
  <c r="G88" i="3" a="1"/>
  <c r="G88" i="3"/>
  <c r="G87" i="3" a="1"/>
  <c r="G87" i="3"/>
  <c r="G86" i="3" a="1"/>
  <c r="G86" i="3"/>
  <c r="G85" i="3" a="1"/>
  <c r="G85" i="3"/>
  <c r="G84" i="3" a="1"/>
  <c r="G84" i="3"/>
  <c r="G83" i="3" a="1"/>
  <c r="G83" i="3"/>
  <c r="G82" i="3" a="1"/>
  <c r="G82" i="3"/>
  <c r="G81" i="3" a="1"/>
  <c r="G81" i="3"/>
  <c r="G80" i="3" a="1"/>
  <c r="G80" i="3"/>
  <c r="G79" i="3" a="1"/>
  <c r="G79" i="3"/>
  <c r="G78" i="3" a="1"/>
  <c r="G78" i="3"/>
  <c r="G77" i="3" a="1"/>
  <c r="G77" i="3"/>
  <c r="G76" i="3" a="1"/>
  <c r="G76" i="3"/>
  <c r="G75" i="3" a="1"/>
  <c r="G75" i="3"/>
  <c r="G74" i="3" a="1"/>
  <c r="G74" i="3"/>
  <c r="G73" i="3" a="1"/>
  <c r="G73" i="3"/>
  <c r="G72" i="3" a="1"/>
  <c r="G72" i="3"/>
  <c r="G71" i="3" a="1"/>
  <c r="G71" i="3"/>
  <c r="G70" i="3" a="1"/>
  <c r="G70" i="3"/>
  <c r="G69" i="3" a="1"/>
  <c r="G69" i="3"/>
  <c r="G68" i="3" a="1"/>
  <c r="G68" i="3"/>
  <c r="G67" i="3" a="1"/>
  <c r="G67" i="3"/>
  <c r="G66" i="3" a="1"/>
  <c r="G66" i="3"/>
  <c r="G65" i="3" a="1"/>
  <c r="G65" i="3"/>
  <c r="G64" i="3" a="1"/>
  <c r="G64" i="3"/>
  <c r="G63" i="3" a="1"/>
  <c r="G63" i="3"/>
  <c r="G62" i="3" a="1"/>
  <c r="G62" i="3"/>
  <c r="G61" i="3" a="1"/>
  <c r="G61" i="3"/>
  <c r="G60" i="3" a="1"/>
  <c r="G60" i="3"/>
  <c r="G59" i="3" a="1"/>
  <c r="G59" i="3"/>
  <c r="G58" i="3" a="1"/>
  <c r="G58" i="3"/>
  <c r="G57" i="3" a="1"/>
  <c r="G57" i="3"/>
  <c r="G56" i="3" a="1"/>
  <c r="G56" i="3"/>
  <c r="G55" i="3" a="1"/>
  <c r="G55" i="3"/>
  <c r="G54" i="3" a="1"/>
  <c r="G54" i="3"/>
  <c r="G53" i="3" a="1"/>
  <c r="G53" i="3"/>
  <c r="G52" i="3" a="1"/>
  <c r="G52" i="3"/>
  <c r="G51" i="3" a="1"/>
  <c r="G51" i="3"/>
  <c r="G50" i="3" a="1"/>
  <c r="G50" i="3"/>
  <c r="G49" i="3" a="1"/>
  <c r="G49" i="3"/>
  <c r="G48" i="3" a="1"/>
  <c r="G48" i="3"/>
  <c r="G47" i="3" a="1"/>
  <c r="G47" i="3"/>
  <c r="G46" i="3" a="1"/>
  <c r="G46" i="3"/>
  <c r="G45" i="3" a="1"/>
  <c r="G45" i="3"/>
  <c r="G44" i="3" a="1"/>
  <c r="G44" i="3"/>
  <c r="G43" i="3" a="1"/>
  <c r="G43" i="3"/>
  <c r="G42" i="3" a="1"/>
  <c r="G42" i="3"/>
  <c r="G41" i="3" a="1"/>
  <c r="G41" i="3"/>
  <c r="G40" i="3" a="1"/>
  <c r="G40" i="3"/>
  <c r="G39" i="3" a="1"/>
  <c r="G39" i="3"/>
  <c r="G38" i="3" a="1"/>
  <c r="G38" i="3"/>
  <c r="G37" i="3" a="1"/>
  <c r="G37" i="3"/>
  <c r="G36" i="3" a="1"/>
  <c r="G36" i="3"/>
  <c r="G35" i="3" a="1"/>
  <c r="G35" i="3"/>
  <c r="G34" i="3" a="1"/>
  <c r="G34" i="3"/>
  <c r="G33" i="3" a="1"/>
  <c r="G33" i="3"/>
  <c r="G32" i="3" a="1"/>
  <c r="G32" i="3"/>
  <c r="G31" i="3" a="1"/>
  <c r="G31" i="3"/>
  <c r="G30" i="3" a="1"/>
  <c r="G30" i="3"/>
  <c r="G29" i="3" a="1"/>
  <c r="G29" i="3"/>
  <c r="G28" i="3" a="1"/>
  <c r="G28" i="3"/>
  <c r="G27" i="3" a="1"/>
  <c r="G27" i="3"/>
  <c r="G25" i="3" a="1"/>
  <c r="G25" i="3"/>
  <c r="G24" i="3" a="1"/>
  <c r="G24" i="3"/>
  <c r="G20" i="3" a="1"/>
  <c r="G20" i="3"/>
  <c r="G16" i="3" a="1"/>
  <c r="G16" i="3"/>
  <c r="G12" i="3" a="1"/>
  <c r="G12" i="3"/>
  <c r="G8" i="3" a="1"/>
  <c r="G8" i="3"/>
  <c r="G23" i="3" a="1"/>
  <c r="G23" i="3"/>
  <c r="G19" i="3" a="1"/>
  <c r="G19" i="3"/>
  <c r="G17" i="3" a="1"/>
  <c r="G17" i="3"/>
  <c r="G15" i="3" a="1"/>
  <c r="G15" i="3"/>
  <c r="G13" i="3" a="1"/>
  <c r="G13" i="3"/>
  <c r="G11" i="3" a="1"/>
  <c r="G11" i="3"/>
  <c r="G9" i="3" a="1"/>
  <c r="G9" i="3"/>
  <c r="G7" i="3" a="1"/>
  <c r="G7" i="3"/>
  <c r="G5" i="3" a="1"/>
  <c r="G5" i="3"/>
  <c r="G155" i="3"/>
  <c r="N24" i="3" a="1"/>
  <c r="N24" i="3"/>
  <c r="N26" i="3" a="1"/>
  <c r="N26" i="3"/>
  <c r="E154" i="3" a="1"/>
  <c r="E154" i="3"/>
  <c r="D154" i="3" a="1"/>
  <c r="D154" i="3"/>
  <c r="C154" i="3" a="1"/>
  <c r="C154" i="3"/>
  <c r="B154" i="3" a="1"/>
  <c r="B154" i="3"/>
  <c r="A154" i="3" a="1"/>
  <c r="A154" i="3"/>
  <c r="E153" i="3" a="1"/>
  <c r="E153" i="3"/>
  <c r="D153" i="3" a="1"/>
  <c r="D153" i="3"/>
  <c r="C153" i="3" a="1"/>
  <c r="C153" i="3"/>
  <c r="B153" i="3" a="1"/>
  <c r="B153" i="3"/>
  <c r="A153" i="3" a="1"/>
  <c r="A153" i="3"/>
  <c r="E152" i="3" a="1"/>
  <c r="E152" i="3"/>
  <c r="D152" i="3" a="1"/>
  <c r="D152" i="3"/>
  <c r="C152" i="3" a="1"/>
  <c r="C152" i="3"/>
  <c r="B152" i="3" a="1"/>
  <c r="B152" i="3"/>
  <c r="A152" i="3" a="1"/>
  <c r="A152" i="3"/>
  <c r="E151" i="3" a="1"/>
  <c r="E151" i="3"/>
  <c r="D151" i="3" a="1"/>
  <c r="D151" i="3"/>
  <c r="C151" i="3" a="1"/>
  <c r="C151" i="3"/>
  <c r="B151" i="3" a="1"/>
  <c r="B151" i="3"/>
  <c r="A151" i="3" a="1"/>
  <c r="A151" i="3"/>
  <c r="E150" i="3" a="1"/>
  <c r="E150" i="3"/>
  <c r="D150" i="3" a="1"/>
  <c r="D150" i="3"/>
  <c r="C150" i="3" a="1"/>
  <c r="C150" i="3"/>
  <c r="B150" i="3" a="1"/>
  <c r="B150" i="3"/>
  <c r="A150" i="3" a="1"/>
  <c r="A150" i="3"/>
  <c r="E149" i="3" a="1"/>
  <c r="E149" i="3"/>
  <c r="D149" i="3" a="1"/>
  <c r="D149" i="3"/>
  <c r="C149" i="3" a="1"/>
  <c r="C149" i="3"/>
  <c r="B149" i="3" a="1"/>
  <c r="B149" i="3"/>
  <c r="A149" i="3" a="1"/>
  <c r="A149" i="3"/>
  <c r="E148" i="3" a="1"/>
  <c r="E148" i="3"/>
  <c r="D148" i="3" a="1"/>
  <c r="D148" i="3"/>
  <c r="C148" i="3" a="1"/>
  <c r="C148" i="3"/>
  <c r="B148" i="3" a="1"/>
  <c r="B148" i="3"/>
  <c r="A148" i="3" a="1"/>
  <c r="A148" i="3"/>
  <c r="E147" i="3" a="1"/>
  <c r="E147" i="3"/>
  <c r="D147" i="3" a="1"/>
  <c r="D147" i="3"/>
  <c r="C147" i="3" a="1"/>
  <c r="C147" i="3"/>
  <c r="B147" i="3" a="1"/>
  <c r="B147" i="3"/>
  <c r="A147" i="3" a="1"/>
  <c r="A147" i="3"/>
  <c r="E146" i="3" a="1"/>
  <c r="E146" i="3"/>
  <c r="D146" i="3" a="1"/>
  <c r="D146" i="3"/>
  <c r="C146" i="3" a="1"/>
  <c r="C146" i="3"/>
  <c r="B146" i="3" a="1"/>
  <c r="B146" i="3"/>
  <c r="A146" i="3" a="1"/>
  <c r="A146" i="3"/>
  <c r="E145" i="3" a="1"/>
  <c r="E145" i="3"/>
  <c r="D145" i="3" a="1"/>
  <c r="D145" i="3"/>
  <c r="C145" i="3" a="1"/>
  <c r="C145" i="3"/>
  <c r="B145" i="3" a="1"/>
  <c r="B145" i="3"/>
  <c r="A145" i="3" a="1"/>
  <c r="A145" i="3"/>
  <c r="E144" i="3" a="1"/>
  <c r="E144" i="3"/>
  <c r="D144" i="3" a="1"/>
  <c r="D144" i="3"/>
  <c r="C144" i="3" a="1"/>
  <c r="C144" i="3"/>
  <c r="B144" i="3" a="1"/>
  <c r="B144" i="3"/>
  <c r="A144" i="3" a="1"/>
  <c r="A144" i="3"/>
  <c r="E143" i="3" a="1"/>
  <c r="E143" i="3"/>
  <c r="D143" i="3" a="1"/>
  <c r="D143" i="3"/>
  <c r="C143" i="3" a="1"/>
  <c r="C143" i="3"/>
  <c r="B143" i="3" a="1"/>
  <c r="B143" i="3"/>
  <c r="A143" i="3" a="1"/>
  <c r="A143" i="3"/>
  <c r="E142" i="3" a="1"/>
  <c r="E142" i="3"/>
  <c r="D142" i="3" a="1"/>
  <c r="D142" i="3"/>
  <c r="C142" i="3" a="1"/>
  <c r="C142" i="3"/>
  <c r="B142" i="3" a="1"/>
  <c r="B142" i="3"/>
  <c r="A142" i="3" a="1"/>
  <c r="A142" i="3"/>
  <c r="E141" i="3" a="1"/>
  <c r="E141" i="3"/>
  <c r="D141" i="3" a="1"/>
  <c r="D141" i="3"/>
  <c r="C141" i="3" a="1"/>
  <c r="C141" i="3"/>
  <c r="B141" i="3" a="1"/>
  <c r="B141" i="3"/>
  <c r="A141" i="3" a="1"/>
  <c r="A141" i="3"/>
  <c r="E140" i="3" a="1"/>
  <c r="E140" i="3"/>
  <c r="D140" i="3" a="1"/>
  <c r="D140" i="3"/>
  <c r="C140" i="3" a="1"/>
  <c r="C140" i="3"/>
  <c r="B140" i="3" a="1"/>
  <c r="B140" i="3"/>
  <c r="A140" i="3" a="1"/>
  <c r="A140" i="3"/>
  <c r="E139" i="3" a="1"/>
  <c r="E139" i="3"/>
  <c r="D139" i="3" a="1"/>
  <c r="D139" i="3"/>
  <c r="C139" i="3" a="1"/>
  <c r="C139" i="3"/>
  <c r="B139" i="3" a="1"/>
  <c r="B139" i="3"/>
  <c r="A139" i="3" a="1"/>
  <c r="A139" i="3"/>
  <c r="E138" i="3" a="1"/>
  <c r="E138" i="3"/>
  <c r="D138" i="3" a="1"/>
  <c r="D138" i="3"/>
  <c r="C138" i="3" a="1"/>
  <c r="C138" i="3"/>
  <c r="B138" i="3" a="1"/>
  <c r="B138" i="3"/>
  <c r="A138" i="3" a="1"/>
  <c r="A138" i="3"/>
  <c r="E137" i="3" a="1"/>
  <c r="E137" i="3"/>
  <c r="D137" i="3" a="1"/>
  <c r="D137" i="3"/>
  <c r="C137" i="3" a="1"/>
  <c r="C137" i="3"/>
  <c r="B137" i="3" a="1"/>
  <c r="B137" i="3"/>
  <c r="A137" i="3" a="1"/>
  <c r="A137" i="3"/>
  <c r="E136" i="3" a="1"/>
  <c r="E136" i="3"/>
  <c r="D136" i="3" a="1"/>
  <c r="D136" i="3"/>
  <c r="C136" i="3" a="1"/>
  <c r="C136" i="3"/>
  <c r="B136" i="3" a="1"/>
  <c r="B136" i="3"/>
  <c r="A136" i="3" a="1"/>
  <c r="A136" i="3"/>
  <c r="E135" i="3" a="1"/>
  <c r="E135" i="3"/>
  <c r="D135" i="3" a="1"/>
  <c r="D135" i="3"/>
  <c r="C135" i="3" a="1"/>
  <c r="C135" i="3"/>
  <c r="B135" i="3" a="1"/>
  <c r="B135" i="3"/>
  <c r="A135" i="3" a="1"/>
  <c r="A135" i="3"/>
  <c r="E134" i="3" a="1"/>
  <c r="E134" i="3"/>
  <c r="D134" i="3" a="1"/>
  <c r="D134" i="3"/>
  <c r="C134" i="3" a="1"/>
  <c r="C134" i="3"/>
  <c r="B134" i="3" a="1"/>
  <c r="B134" i="3"/>
  <c r="A134" i="3" a="1"/>
  <c r="A134" i="3"/>
  <c r="E133" i="3" a="1"/>
  <c r="E133" i="3"/>
  <c r="D133" i="3" a="1"/>
  <c r="D133" i="3"/>
  <c r="C133" i="3" a="1"/>
  <c r="C133" i="3"/>
  <c r="B133" i="3" a="1"/>
  <c r="B133" i="3"/>
  <c r="A133" i="3" a="1"/>
  <c r="A133" i="3"/>
  <c r="E132" i="3" a="1"/>
  <c r="E132" i="3"/>
  <c r="D132" i="3" a="1"/>
  <c r="D132" i="3"/>
  <c r="C132" i="3" a="1"/>
  <c r="C132" i="3"/>
  <c r="B132" i="3" a="1"/>
  <c r="B132" i="3"/>
  <c r="A132" i="3" a="1"/>
  <c r="A132" i="3"/>
  <c r="E131" i="3" a="1"/>
  <c r="E131" i="3"/>
  <c r="D131" i="3" a="1"/>
  <c r="D131" i="3"/>
  <c r="C131" i="3" a="1"/>
  <c r="C131" i="3"/>
  <c r="B131" i="3" a="1"/>
  <c r="B131" i="3"/>
  <c r="A131" i="3" a="1"/>
  <c r="A131" i="3"/>
  <c r="E130" i="3" a="1"/>
  <c r="E130" i="3"/>
  <c r="D130" i="3" a="1"/>
  <c r="D130" i="3"/>
  <c r="C130" i="3" a="1"/>
  <c r="C130" i="3"/>
  <c r="B130" i="3" a="1"/>
  <c r="B130" i="3"/>
  <c r="A130" i="3" a="1"/>
  <c r="A130" i="3"/>
  <c r="E129" i="3" a="1"/>
  <c r="E129" i="3"/>
  <c r="D129" i="3" a="1"/>
  <c r="D129" i="3"/>
  <c r="C129" i="3" a="1"/>
  <c r="C129" i="3"/>
  <c r="B129" i="3" a="1"/>
  <c r="B129" i="3"/>
  <c r="A129" i="3" a="1"/>
  <c r="A129" i="3"/>
  <c r="E128" i="3" a="1"/>
  <c r="E128" i="3"/>
  <c r="D128" i="3" a="1"/>
  <c r="D128" i="3"/>
  <c r="C128" i="3" a="1"/>
  <c r="C128" i="3"/>
  <c r="B128" i="3" a="1"/>
  <c r="B128" i="3"/>
  <c r="A128" i="3" a="1"/>
  <c r="A128" i="3"/>
  <c r="E127" i="3" a="1"/>
  <c r="E127" i="3"/>
  <c r="D127" i="3" a="1"/>
  <c r="D127" i="3"/>
  <c r="C127" i="3" a="1"/>
  <c r="C127" i="3"/>
  <c r="B127" i="3" a="1"/>
  <c r="B127" i="3"/>
  <c r="A127" i="3" a="1"/>
  <c r="A127" i="3"/>
  <c r="E126" i="3" a="1"/>
  <c r="E126" i="3"/>
  <c r="D126" i="3" a="1"/>
  <c r="D126" i="3"/>
  <c r="C126" i="3" a="1"/>
  <c r="C126" i="3"/>
  <c r="B126" i="3" a="1"/>
  <c r="B126" i="3"/>
  <c r="A126" i="3" a="1"/>
  <c r="A126" i="3"/>
  <c r="E125" i="3" a="1"/>
  <c r="E125" i="3"/>
  <c r="D125" i="3" a="1"/>
  <c r="D125" i="3"/>
  <c r="C125" i="3" a="1"/>
  <c r="C125" i="3"/>
  <c r="B125" i="3" a="1"/>
  <c r="B125" i="3"/>
  <c r="A125" i="3" a="1"/>
  <c r="A125" i="3"/>
  <c r="E124" i="3" a="1"/>
  <c r="E124" i="3"/>
  <c r="D124" i="3" a="1"/>
  <c r="D124" i="3"/>
  <c r="C124" i="3" a="1"/>
  <c r="C124" i="3"/>
  <c r="B124" i="3" a="1"/>
  <c r="B124" i="3"/>
  <c r="A124" i="3" a="1"/>
  <c r="A124" i="3"/>
  <c r="E123" i="3" a="1"/>
  <c r="E123" i="3"/>
  <c r="D123" i="3" a="1"/>
  <c r="D123" i="3"/>
  <c r="C123" i="3" a="1"/>
  <c r="C123" i="3"/>
  <c r="B123" i="3" a="1"/>
  <c r="B123" i="3"/>
  <c r="A123" i="3" a="1"/>
  <c r="A123" i="3"/>
  <c r="E122" i="3" a="1"/>
  <c r="E122" i="3"/>
  <c r="D122" i="3" a="1"/>
  <c r="D122" i="3"/>
  <c r="C122" i="3" a="1"/>
  <c r="C122" i="3"/>
  <c r="B122" i="3" a="1"/>
  <c r="B122" i="3"/>
  <c r="A122" i="3" a="1"/>
  <c r="A122" i="3"/>
  <c r="E121" i="3" a="1"/>
  <c r="E121" i="3"/>
  <c r="D121" i="3" a="1"/>
  <c r="D121" i="3"/>
  <c r="C121" i="3" a="1"/>
  <c r="C121" i="3"/>
  <c r="B121" i="3" a="1"/>
  <c r="B121" i="3"/>
  <c r="A121" i="3" a="1"/>
  <c r="A121" i="3"/>
  <c r="E120" i="3" a="1"/>
  <c r="E120" i="3"/>
  <c r="D120" i="3" a="1"/>
  <c r="D120" i="3"/>
  <c r="C120" i="3" a="1"/>
  <c r="C120" i="3"/>
  <c r="B120" i="3" a="1"/>
  <c r="B120" i="3"/>
  <c r="A120" i="3" a="1"/>
  <c r="A120" i="3"/>
  <c r="E119" i="3" a="1"/>
  <c r="E119" i="3"/>
  <c r="D119" i="3" a="1"/>
  <c r="D119" i="3"/>
  <c r="C119" i="3" a="1"/>
  <c r="C119" i="3"/>
  <c r="B119" i="3" a="1"/>
  <c r="B119" i="3"/>
  <c r="A119" i="3" a="1"/>
  <c r="A119" i="3"/>
  <c r="E118" i="3" a="1"/>
  <c r="E118" i="3"/>
  <c r="D118" i="3" a="1"/>
  <c r="D118" i="3"/>
  <c r="C118" i="3" a="1"/>
  <c r="C118" i="3"/>
  <c r="B118" i="3" a="1"/>
  <c r="B118" i="3"/>
  <c r="A118" i="3" a="1"/>
  <c r="A118" i="3"/>
  <c r="E117" i="3" a="1"/>
  <c r="E117" i="3"/>
  <c r="D117" i="3" a="1"/>
  <c r="D117" i="3"/>
  <c r="C117" i="3" a="1"/>
  <c r="C117" i="3"/>
  <c r="B117" i="3" a="1"/>
  <c r="B117" i="3"/>
  <c r="A117" i="3" a="1"/>
  <c r="A117" i="3"/>
  <c r="E116" i="3" a="1"/>
  <c r="E116" i="3"/>
  <c r="D116" i="3" a="1"/>
  <c r="D116" i="3"/>
  <c r="C116" i="3" a="1"/>
  <c r="C116" i="3"/>
  <c r="B116" i="3" a="1"/>
  <c r="B116" i="3"/>
  <c r="A116" i="3" a="1"/>
  <c r="A116" i="3"/>
  <c r="E115" i="3" a="1"/>
  <c r="E115" i="3"/>
  <c r="D115" i="3" a="1"/>
  <c r="D115" i="3"/>
  <c r="C115" i="3" a="1"/>
  <c r="C115" i="3"/>
  <c r="B115" i="3" a="1"/>
  <c r="B115" i="3"/>
  <c r="A115" i="3" a="1"/>
  <c r="A115" i="3"/>
  <c r="E114" i="3" a="1"/>
  <c r="E114" i="3"/>
  <c r="D114" i="3" a="1"/>
  <c r="D114" i="3"/>
  <c r="C114" i="3" a="1"/>
  <c r="C114" i="3"/>
  <c r="B114" i="3" a="1"/>
  <c r="B114" i="3"/>
  <c r="A114" i="3" a="1"/>
  <c r="A114" i="3"/>
  <c r="E113" i="3" a="1"/>
  <c r="E113" i="3"/>
  <c r="D113" i="3" a="1"/>
  <c r="D113" i="3"/>
  <c r="C113" i="3" a="1"/>
  <c r="C113" i="3"/>
  <c r="B113" i="3" a="1"/>
  <c r="B113" i="3"/>
  <c r="A113" i="3" a="1"/>
  <c r="A113" i="3"/>
  <c r="E112" i="3" a="1"/>
  <c r="E112" i="3"/>
  <c r="D112" i="3" a="1"/>
  <c r="D112" i="3"/>
  <c r="C112" i="3" a="1"/>
  <c r="C112" i="3"/>
  <c r="B112" i="3" a="1"/>
  <c r="B112" i="3"/>
  <c r="A112" i="3" a="1"/>
  <c r="A112" i="3"/>
  <c r="E111" i="3" a="1"/>
  <c r="E111" i="3"/>
  <c r="D111" i="3" a="1"/>
  <c r="D111" i="3"/>
  <c r="C111" i="3" a="1"/>
  <c r="C111" i="3"/>
  <c r="B111" i="3" a="1"/>
  <c r="B111" i="3"/>
  <c r="A111" i="3" a="1"/>
  <c r="A111" i="3"/>
  <c r="E110" i="3" a="1"/>
  <c r="E110" i="3"/>
  <c r="D110" i="3" a="1"/>
  <c r="D110" i="3"/>
  <c r="C110" i="3" a="1"/>
  <c r="C110" i="3"/>
  <c r="B110" i="3" a="1"/>
  <c r="B110" i="3"/>
  <c r="A110" i="3" a="1"/>
  <c r="A110" i="3"/>
  <c r="E109" i="3" a="1"/>
  <c r="E109" i="3"/>
  <c r="D109" i="3" a="1"/>
  <c r="D109" i="3"/>
  <c r="C109" i="3" a="1"/>
  <c r="C109" i="3"/>
  <c r="B109" i="3" a="1"/>
  <c r="B109" i="3"/>
  <c r="A109" i="3" a="1"/>
  <c r="A109" i="3"/>
  <c r="E108" i="3" a="1"/>
  <c r="E108" i="3"/>
  <c r="D108" i="3" a="1"/>
  <c r="D108" i="3"/>
  <c r="C108" i="3" a="1"/>
  <c r="C108" i="3"/>
  <c r="B108" i="3" a="1"/>
  <c r="B108" i="3"/>
  <c r="A108" i="3" a="1"/>
  <c r="A108" i="3"/>
  <c r="E107" i="3" a="1"/>
  <c r="E107" i="3"/>
  <c r="D107" i="3" a="1"/>
  <c r="D107" i="3"/>
  <c r="C107" i="3" a="1"/>
  <c r="C107" i="3"/>
  <c r="B107" i="3" a="1"/>
  <c r="B107" i="3"/>
  <c r="A107" i="3" a="1"/>
  <c r="A107" i="3"/>
  <c r="E106" i="3" a="1"/>
  <c r="E106" i="3"/>
  <c r="D106" i="3" a="1"/>
  <c r="D106" i="3"/>
  <c r="C106" i="3" a="1"/>
  <c r="C106" i="3"/>
  <c r="B106" i="3" a="1"/>
  <c r="B106" i="3"/>
  <c r="A106" i="3" a="1"/>
  <c r="A106" i="3"/>
  <c r="E105" i="3" a="1"/>
  <c r="E105" i="3"/>
  <c r="D105" i="3" a="1"/>
  <c r="D105" i="3"/>
  <c r="C105" i="3" a="1"/>
  <c r="C105" i="3"/>
  <c r="B105" i="3" a="1"/>
  <c r="B105" i="3"/>
  <c r="A105" i="3" a="1"/>
  <c r="A105" i="3"/>
  <c r="E104" i="3" a="1"/>
  <c r="E104" i="3"/>
  <c r="D104" i="3" a="1"/>
  <c r="D104" i="3"/>
  <c r="C104" i="3" a="1"/>
  <c r="C104" i="3"/>
  <c r="B104" i="3" a="1"/>
  <c r="B104" i="3"/>
  <c r="A104" i="3" a="1"/>
  <c r="A104" i="3"/>
  <c r="E103" i="3" a="1"/>
  <c r="E103" i="3"/>
  <c r="D103" i="3" a="1"/>
  <c r="D103" i="3"/>
  <c r="C103" i="3" a="1"/>
  <c r="C103" i="3"/>
  <c r="B103" i="3" a="1"/>
  <c r="B103" i="3"/>
  <c r="A103" i="3" a="1"/>
  <c r="A103" i="3"/>
  <c r="E102" i="3" a="1"/>
  <c r="E102" i="3"/>
  <c r="D102" i="3" a="1"/>
  <c r="D102" i="3"/>
  <c r="C102" i="3" a="1"/>
  <c r="C102" i="3"/>
  <c r="B102" i="3" a="1"/>
  <c r="B102" i="3"/>
  <c r="A102" i="3" a="1"/>
  <c r="A102" i="3"/>
  <c r="E101" i="3" a="1"/>
  <c r="E101" i="3"/>
  <c r="D101" i="3" a="1"/>
  <c r="D101" i="3"/>
  <c r="C101" i="3" a="1"/>
  <c r="C101" i="3"/>
  <c r="B101" i="3" a="1"/>
  <c r="B101" i="3"/>
  <c r="A101" i="3" a="1"/>
  <c r="A101" i="3"/>
  <c r="E100" i="3" a="1"/>
  <c r="E100" i="3"/>
  <c r="D100" i="3" a="1"/>
  <c r="D100" i="3"/>
  <c r="C100" i="3" a="1"/>
  <c r="C100" i="3"/>
  <c r="B100" i="3" a="1"/>
  <c r="B100" i="3"/>
  <c r="A100" i="3" a="1"/>
  <c r="A100" i="3"/>
  <c r="E99" i="3" a="1"/>
  <c r="E99" i="3"/>
  <c r="D99" i="3" a="1"/>
  <c r="D99" i="3"/>
  <c r="C99" i="3" a="1"/>
  <c r="C99" i="3"/>
  <c r="B99" i="3" a="1"/>
  <c r="B99" i="3"/>
  <c r="A99" i="3" a="1"/>
  <c r="A99" i="3"/>
  <c r="E98" i="3" a="1"/>
  <c r="E98" i="3"/>
  <c r="D98" i="3" a="1"/>
  <c r="D98" i="3"/>
  <c r="C98" i="3" a="1"/>
  <c r="C98" i="3"/>
  <c r="B98" i="3" a="1"/>
  <c r="B98" i="3"/>
  <c r="A98" i="3" a="1"/>
  <c r="A98" i="3"/>
  <c r="E97" i="3" a="1"/>
  <c r="E97" i="3"/>
  <c r="D97" i="3" a="1"/>
  <c r="D97" i="3"/>
  <c r="C97" i="3" a="1"/>
  <c r="C97" i="3"/>
  <c r="B97" i="3" a="1"/>
  <c r="B97" i="3"/>
  <c r="A97" i="3" a="1"/>
  <c r="A97" i="3"/>
  <c r="E96" i="3" a="1"/>
  <c r="E96" i="3"/>
  <c r="D96" i="3" a="1"/>
  <c r="D96" i="3"/>
  <c r="C96" i="3" a="1"/>
  <c r="C96" i="3"/>
  <c r="B96" i="3" a="1"/>
  <c r="B96" i="3"/>
  <c r="A96" i="3" a="1"/>
  <c r="A96" i="3"/>
  <c r="E95" i="3" a="1"/>
  <c r="E95" i="3"/>
  <c r="D95" i="3" a="1"/>
  <c r="D95" i="3"/>
  <c r="C95" i="3" a="1"/>
  <c r="C95" i="3"/>
  <c r="B95" i="3" a="1"/>
  <c r="B95" i="3"/>
  <c r="A95" i="3" a="1"/>
  <c r="A95" i="3"/>
  <c r="E94" i="3" a="1"/>
  <c r="E94" i="3"/>
  <c r="D94" i="3" a="1"/>
  <c r="D94" i="3"/>
  <c r="C94" i="3" a="1"/>
  <c r="C94" i="3"/>
  <c r="B94" i="3" a="1"/>
  <c r="B94" i="3"/>
  <c r="A94" i="3" a="1"/>
  <c r="A94" i="3"/>
  <c r="E93" i="3" a="1"/>
  <c r="E93" i="3"/>
  <c r="D93" i="3" a="1"/>
  <c r="D93" i="3"/>
  <c r="C93" i="3" a="1"/>
  <c r="C93" i="3"/>
  <c r="B93" i="3" a="1"/>
  <c r="B93" i="3"/>
  <c r="A93" i="3" a="1"/>
  <c r="A93" i="3"/>
  <c r="E92" i="3" a="1"/>
  <c r="E92" i="3"/>
  <c r="D92" i="3" a="1"/>
  <c r="D92" i="3"/>
  <c r="C92" i="3" a="1"/>
  <c r="C92" i="3"/>
  <c r="B92" i="3" a="1"/>
  <c r="B92" i="3"/>
  <c r="A92" i="3" a="1"/>
  <c r="A92" i="3"/>
  <c r="E91" i="3" a="1"/>
  <c r="E91" i="3"/>
  <c r="D91" i="3" a="1"/>
  <c r="D91" i="3"/>
  <c r="C91" i="3" a="1"/>
  <c r="C91" i="3"/>
  <c r="B91" i="3" a="1"/>
  <c r="B91" i="3"/>
  <c r="A91" i="3" a="1"/>
  <c r="A91" i="3"/>
  <c r="E90" i="3" a="1"/>
  <c r="E90" i="3"/>
  <c r="D90" i="3" a="1"/>
  <c r="D90" i="3"/>
  <c r="C90" i="3" a="1"/>
  <c r="C90" i="3"/>
  <c r="B90" i="3" a="1"/>
  <c r="B90" i="3"/>
  <c r="A90" i="3" a="1"/>
  <c r="A90" i="3"/>
  <c r="E89" i="3" a="1"/>
  <c r="E89" i="3"/>
  <c r="D89" i="3" a="1"/>
  <c r="D89" i="3"/>
  <c r="C89" i="3" a="1"/>
  <c r="C89" i="3"/>
  <c r="B89" i="3" a="1"/>
  <c r="B89" i="3"/>
  <c r="A89" i="3" a="1"/>
  <c r="A89" i="3"/>
  <c r="E88" i="3" a="1"/>
  <c r="E88" i="3"/>
  <c r="D88" i="3" a="1"/>
  <c r="D88" i="3"/>
  <c r="C88" i="3" a="1"/>
  <c r="C88" i="3"/>
  <c r="B88" i="3" a="1"/>
  <c r="B88" i="3"/>
  <c r="A88" i="3" a="1"/>
  <c r="A88" i="3"/>
  <c r="E87" i="3" a="1"/>
  <c r="E87" i="3"/>
  <c r="D87" i="3" a="1"/>
  <c r="D87" i="3"/>
  <c r="C87" i="3" a="1"/>
  <c r="C87" i="3"/>
  <c r="B87" i="3" a="1"/>
  <c r="B87" i="3"/>
  <c r="A87" i="3" a="1"/>
  <c r="A87" i="3"/>
  <c r="E86" i="3" a="1"/>
  <c r="E86" i="3"/>
  <c r="D86" i="3" a="1"/>
  <c r="D86" i="3"/>
  <c r="C86" i="3" a="1"/>
  <c r="C86" i="3"/>
  <c r="B86" i="3" a="1"/>
  <c r="B86" i="3"/>
  <c r="A86" i="3" a="1"/>
  <c r="A86" i="3"/>
  <c r="E85" i="3" a="1"/>
  <c r="E85" i="3"/>
  <c r="D85" i="3" a="1"/>
  <c r="D85" i="3"/>
  <c r="C85" i="3" a="1"/>
  <c r="C85" i="3"/>
  <c r="B85" i="3" a="1"/>
  <c r="B85" i="3"/>
  <c r="A85" i="3" a="1"/>
  <c r="A85" i="3"/>
  <c r="E84" i="3" a="1"/>
  <c r="E84" i="3"/>
  <c r="D84" i="3" a="1"/>
  <c r="D84" i="3"/>
  <c r="C84" i="3" a="1"/>
  <c r="C84" i="3"/>
  <c r="B84" i="3" a="1"/>
  <c r="B84" i="3"/>
  <c r="A84" i="3" a="1"/>
  <c r="A84" i="3"/>
  <c r="E83" i="3" a="1"/>
  <c r="E83" i="3"/>
  <c r="D83" i="3" a="1"/>
  <c r="D83" i="3"/>
  <c r="C83" i="3" a="1"/>
  <c r="C83" i="3"/>
  <c r="B83" i="3" a="1"/>
  <c r="B83" i="3"/>
  <c r="A83" i="3" a="1"/>
  <c r="A83" i="3"/>
  <c r="E82" i="3" a="1"/>
  <c r="E82" i="3"/>
  <c r="D82" i="3" a="1"/>
  <c r="D82" i="3"/>
  <c r="C82" i="3" a="1"/>
  <c r="C82" i="3"/>
  <c r="B82" i="3" a="1"/>
  <c r="B82" i="3"/>
  <c r="A82" i="3" a="1"/>
  <c r="A82" i="3"/>
  <c r="E81" i="3" a="1"/>
  <c r="E81" i="3"/>
  <c r="D81" i="3" a="1"/>
  <c r="D81" i="3"/>
  <c r="C81" i="3" a="1"/>
  <c r="C81" i="3"/>
  <c r="B81" i="3" a="1"/>
  <c r="B81" i="3"/>
  <c r="A81" i="3" a="1"/>
  <c r="A81" i="3"/>
  <c r="E80" i="3" a="1"/>
  <c r="E80" i="3"/>
  <c r="D80" i="3" a="1"/>
  <c r="D80" i="3"/>
  <c r="C80" i="3" a="1"/>
  <c r="C80" i="3"/>
  <c r="B80" i="3" a="1"/>
  <c r="B80" i="3"/>
  <c r="A80" i="3" a="1"/>
  <c r="A80" i="3"/>
  <c r="E79" i="3" a="1"/>
  <c r="E79" i="3"/>
  <c r="D79" i="3" a="1"/>
  <c r="D79" i="3"/>
  <c r="C79" i="3" a="1"/>
  <c r="C79" i="3"/>
  <c r="B79" i="3" a="1"/>
  <c r="B79" i="3"/>
  <c r="A79" i="3" a="1"/>
  <c r="A79" i="3"/>
  <c r="E78" i="3" a="1"/>
  <c r="E78" i="3"/>
  <c r="D78" i="3" a="1"/>
  <c r="D78" i="3"/>
  <c r="C78" i="3" a="1"/>
  <c r="C78" i="3"/>
  <c r="B78" i="3" a="1"/>
  <c r="B78" i="3"/>
  <c r="A78" i="3" a="1"/>
  <c r="A78" i="3"/>
  <c r="E77" i="3" a="1"/>
  <c r="E77" i="3"/>
  <c r="D77" i="3" a="1"/>
  <c r="D77" i="3"/>
  <c r="C77" i="3" a="1"/>
  <c r="C77" i="3"/>
  <c r="B77" i="3" a="1"/>
  <c r="B77" i="3"/>
  <c r="A77" i="3" a="1"/>
  <c r="A77" i="3"/>
  <c r="E76" i="3" a="1"/>
  <c r="E76" i="3"/>
  <c r="D76" i="3" a="1"/>
  <c r="D76" i="3"/>
  <c r="C76" i="3" a="1"/>
  <c r="C76" i="3"/>
  <c r="B76" i="3" a="1"/>
  <c r="B76" i="3"/>
  <c r="A76" i="3" a="1"/>
  <c r="A76" i="3"/>
  <c r="E75" i="3" a="1"/>
  <c r="E75" i="3"/>
  <c r="D75" i="3" a="1"/>
  <c r="D75" i="3"/>
  <c r="C75" i="3" a="1"/>
  <c r="C75" i="3"/>
  <c r="B75" i="3" a="1"/>
  <c r="B75" i="3"/>
  <c r="A75" i="3" a="1"/>
  <c r="A75" i="3"/>
  <c r="E74" i="3" a="1"/>
  <c r="E74" i="3"/>
  <c r="D74" i="3" a="1"/>
  <c r="D74" i="3"/>
  <c r="C74" i="3" a="1"/>
  <c r="C74" i="3"/>
  <c r="B74" i="3" a="1"/>
  <c r="B74" i="3"/>
  <c r="A74" i="3" a="1"/>
  <c r="A74" i="3"/>
  <c r="E73" i="3" a="1"/>
  <c r="E73" i="3"/>
  <c r="D73" i="3" a="1"/>
  <c r="D73" i="3"/>
  <c r="C73" i="3" a="1"/>
  <c r="C73" i="3"/>
  <c r="B73" i="3" a="1"/>
  <c r="B73" i="3"/>
  <c r="A73" i="3" a="1"/>
  <c r="A73" i="3"/>
  <c r="E72" i="3" a="1"/>
  <c r="E72" i="3"/>
  <c r="D72" i="3" a="1"/>
  <c r="D72" i="3"/>
  <c r="C72" i="3" a="1"/>
  <c r="C72" i="3"/>
  <c r="B72" i="3" a="1"/>
  <c r="B72" i="3"/>
  <c r="A72" i="3" a="1"/>
  <c r="A72" i="3"/>
  <c r="E71" i="3" a="1"/>
  <c r="E71" i="3"/>
  <c r="D71" i="3" a="1"/>
  <c r="D71" i="3"/>
  <c r="C71" i="3" a="1"/>
  <c r="C71" i="3"/>
  <c r="B71" i="3" a="1"/>
  <c r="B71" i="3"/>
  <c r="A71" i="3" a="1"/>
  <c r="A71" i="3"/>
  <c r="E70" i="3" a="1"/>
  <c r="E70" i="3"/>
  <c r="D70" i="3" a="1"/>
  <c r="D70" i="3"/>
  <c r="C70" i="3" a="1"/>
  <c r="C70" i="3"/>
  <c r="B70" i="3" a="1"/>
  <c r="B70" i="3"/>
  <c r="A70" i="3" a="1"/>
  <c r="A70" i="3"/>
  <c r="E69" i="3" a="1"/>
  <c r="E69" i="3"/>
  <c r="D69" i="3" a="1"/>
  <c r="D69" i="3"/>
  <c r="C69" i="3" a="1"/>
  <c r="C69" i="3"/>
  <c r="B69" i="3" a="1"/>
  <c r="B69" i="3"/>
  <c r="A69" i="3" a="1"/>
  <c r="A69" i="3"/>
  <c r="E68" i="3" a="1"/>
  <c r="E68" i="3"/>
  <c r="D68" i="3" a="1"/>
  <c r="D68" i="3"/>
  <c r="C68" i="3" a="1"/>
  <c r="C68" i="3"/>
  <c r="B68" i="3" a="1"/>
  <c r="B68" i="3"/>
  <c r="A68" i="3" a="1"/>
  <c r="A68" i="3"/>
  <c r="E67" i="3" a="1"/>
  <c r="E67" i="3"/>
  <c r="D67" i="3" a="1"/>
  <c r="D67" i="3"/>
  <c r="C67" i="3" a="1"/>
  <c r="C67" i="3"/>
  <c r="B67" i="3" a="1"/>
  <c r="B67" i="3"/>
  <c r="A67" i="3" a="1"/>
  <c r="A67" i="3"/>
  <c r="E66" i="3" a="1"/>
  <c r="E66" i="3"/>
  <c r="D66" i="3" a="1"/>
  <c r="D66" i="3"/>
  <c r="C66" i="3" a="1"/>
  <c r="C66" i="3"/>
  <c r="B66" i="3" a="1"/>
  <c r="B66" i="3"/>
  <c r="A66" i="3" a="1"/>
  <c r="A66" i="3"/>
  <c r="E65" i="3" a="1"/>
  <c r="E65" i="3"/>
  <c r="D65" i="3" a="1"/>
  <c r="D65" i="3"/>
  <c r="C65" i="3" a="1"/>
  <c r="C65" i="3"/>
  <c r="B65" i="3" a="1"/>
  <c r="B65" i="3"/>
  <c r="A65" i="3" a="1"/>
  <c r="A65" i="3"/>
  <c r="E64" i="3" a="1"/>
  <c r="E64" i="3"/>
  <c r="D64" i="3" a="1"/>
  <c r="D64" i="3"/>
  <c r="C64" i="3" a="1"/>
  <c r="C64" i="3"/>
  <c r="B64" i="3" a="1"/>
  <c r="B64" i="3"/>
  <c r="A64" i="3" a="1"/>
  <c r="A64" i="3"/>
  <c r="E63" i="3" a="1"/>
  <c r="E63" i="3"/>
  <c r="D63" i="3" a="1"/>
  <c r="D63" i="3"/>
  <c r="C63" i="3" a="1"/>
  <c r="C63" i="3"/>
  <c r="B63" i="3" a="1"/>
  <c r="B63" i="3"/>
  <c r="A63" i="3" a="1"/>
  <c r="A63" i="3"/>
  <c r="E62" i="3" a="1"/>
  <c r="E62" i="3"/>
  <c r="D62" i="3" a="1"/>
  <c r="D62" i="3"/>
  <c r="C62" i="3" a="1"/>
  <c r="C62" i="3"/>
  <c r="B62" i="3" a="1"/>
  <c r="B62" i="3"/>
  <c r="A62" i="3" a="1"/>
  <c r="A62" i="3"/>
  <c r="E61" i="3" a="1"/>
  <c r="E61" i="3"/>
  <c r="D61" i="3" a="1"/>
  <c r="D61" i="3"/>
  <c r="C61" i="3" a="1"/>
  <c r="C61" i="3"/>
  <c r="B61" i="3" a="1"/>
  <c r="B61" i="3"/>
  <c r="A61" i="3" a="1"/>
  <c r="A61" i="3"/>
  <c r="E60" i="3" a="1"/>
  <c r="E60" i="3"/>
  <c r="D60" i="3" a="1"/>
  <c r="D60" i="3"/>
  <c r="C60" i="3" a="1"/>
  <c r="C60" i="3"/>
  <c r="B60" i="3" a="1"/>
  <c r="B60" i="3"/>
  <c r="A60" i="3" a="1"/>
  <c r="A60" i="3"/>
  <c r="E59" i="3" a="1"/>
  <c r="E59" i="3"/>
  <c r="D59" i="3" a="1"/>
  <c r="D59" i="3"/>
  <c r="C59" i="3" a="1"/>
  <c r="C59" i="3"/>
  <c r="B59" i="3" a="1"/>
  <c r="B59" i="3"/>
  <c r="A59" i="3" a="1"/>
  <c r="A59" i="3"/>
  <c r="E58" i="3" a="1"/>
  <c r="E58" i="3"/>
  <c r="D58" i="3" a="1"/>
  <c r="D58" i="3"/>
  <c r="C58" i="3" a="1"/>
  <c r="C58" i="3"/>
  <c r="B58" i="3" a="1"/>
  <c r="B58" i="3"/>
  <c r="A58" i="3" a="1"/>
  <c r="A58" i="3"/>
  <c r="E57" i="3" a="1"/>
  <c r="E57" i="3"/>
  <c r="D57" i="3" a="1"/>
  <c r="D57" i="3"/>
  <c r="C57" i="3" a="1"/>
  <c r="C57" i="3"/>
  <c r="B57" i="3" a="1"/>
  <c r="B57" i="3"/>
  <c r="A57" i="3" a="1"/>
  <c r="A57" i="3"/>
  <c r="E56" i="3" a="1"/>
  <c r="E56" i="3"/>
  <c r="D56" i="3" a="1"/>
  <c r="D56" i="3"/>
  <c r="C56" i="3" a="1"/>
  <c r="C56" i="3"/>
  <c r="B56" i="3" a="1"/>
  <c r="B56" i="3"/>
  <c r="A56" i="3" a="1"/>
  <c r="A56" i="3"/>
  <c r="E55" i="3" a="1"/>
  <c r="E55" i="3"/>
  <c r="D55" i="3" a="1"/>
  <c r="D55" i="3"/>
  <c r="C55" i="3" a="1"/>
  <c r="C55" i="3"/>
  <c r="B55" i="3" a="1"/>
  <c r="B55" i="3"/>
  <c r="A55" i="3" a="1"/>
  <c r="A55" i="3"/>
  <c r="E54" i="3" a="1"/>
  <c r="E54" i="3"/>
  <c r="D54" i="3" a="1"/>
  <c r="D54" i="3"/>
  <c r="C54" i="3" a="1"/>
  <c r="C54" i="3"/>
  <c r="B54" i="3" a="1"/>
  <c r="B54" i="3"/>
  <c r="A54" i="3" a="1"/>
  <c r="A54" i="3"/>
  <c r="E53" i="3" a="1"/>
  <c r="E53" i="3"/>
  <c r="D53" i="3" a="1"/>
  <c r="D53" i="3"/>
  <c r="C53" i="3" a="1"/>
  <c r="C53" i="3"/>
  <c r="B53" i="3" a="1"/>
  <c r="B53" i="3"/>
  <c r="A53" i="3" a="1"/>
  <c r="A53" i="3"/>
  <c r="E52" i="3" a="1"/>
  <c r="E52" i="3"/>
  <c r="D52" i="3" a="1"/>
  <c r="D52" i="3"/>
  <c r="C52" i="3" a="1"/>
  <c r="C52" i="3"/>
  <c r="B52" i="3" a="1"/>
  <c r="B52" i="3"/>
  <c r="A52" i="3" a="1"/>
  <c r="A52" i="3"/>
  <c r="E51" i="3" a="1"/>
  <c r="E51" i="3"/>
  <c r="D51" i="3" a="1"/>
  <c r="D51" i="3"/>
  <c r="C51" i="3" a="1"/>
  <c r="C51" i="3"/>
  <c r="B51" i="3" a="1"/>
  <c r="B51" i="3"/>
  <c r="A51" i="3" a="1"/>
  <c r="A51" i="3"/>
  <c r="E50" i="3" a="1"/>
  <c r="E50" i="3"/>
  <c r="D50" i="3" a="1"/>
  <c r="D50" i="3"/>
  <c r="C50" i="3" a="1"/>
  <c r="C50" i="3"/>
  <c r="B50" i="3" a="1"/>
  <c r="B50" i="3"/>
  <c r="A50" i="3" a="1"/>
  <c r="A50" i="3"/>
  <c r="E49" i="3" a="1"/>
  <c r="E49" i="3"/>
  <c r="D49" i="3" a="1"/>
  <c r="D49" i="3"/>
  <c r="C49" i="3" a="1"/>
  <c r="C49" i="3"/>
  <c r="B49" i="3" a="1"/>
  <c r="B49" i="3"/>
  <c r="A49" i="3" a="1"/>
  <c r="A49" i="3"/>
  <c r="E48" i="3" a="1"/>
  <c r="E48" i="3"/>
  <c r="D48" i="3" a="1"/>
  <c r="D48" i="3"/>
  <c r="C48" i="3" a="1"/>
  <c r="C48" i="3"/>
  <c r="B48" i="3" a="1"/>
  <c r="B48" i="3"/>
  <c r="A48" i="3" a="1"/>
  <c r="A48" i="3"/>
  <c r="E47" i="3" a="1"/>
  <c r="E47" i="3"/>
  <c r="D47" i="3" a="1"/>
  <c r="D47" i="3"/>
  <c r="C47" i="3" a="1"/>
  <c r="C47" i="3"/>
  <c r="B47" i="3" a="1"/>
  <c r="B47" i="3"/>
  <c r="A47" i="3" a="1"/>
  <c r="A47" i="3"/>
  <c r="E46" i="3" a="1"/>
  <c r="E46" i="3"/>
  <c r="D46" i="3" a="1"/>
  <c r="D46" i="3"/>
  <c r="C46" i="3" a="1"/>
  <c r="C46" i="3"/>
  <c r="B46" i="3" a="1"/>
  <c r="B46" i="3"/>
  <c r="A46" i="3" a="1"/>
  <c r="A46" i="3"/>
  <c r="E45" i="3" a="1"/>
  <c r="E45" i="3"/>
  <c r="D45" i="3" a="1"/>
  <c r="D45" i="3"/>
  <c r="C45" i="3" a="1"/>
  <c r="C45" i="3"/>
  <c r="B45" i="3" a="1"/>
  <c r="B45" i="3"/>
  <c r="A45" i="3" a="1"/>
  <c r="A45" i="3"/>
  <c r="E44" i="3" a="1"/>
  <c r="E44" i="3"/>
  <c r="D44" i="3" a="1"/>
  <c r="D44" i="3"/>
  <c r="C44" i="3" a="1"/>
  <c r="C44" i="3"/>
  <c r="B44" i="3" a="1"/>
  <c r="B44" i="3"/>
  <c r="A44" i="3" a="1"/>
  <c r="A44" i="3"/>
  <c r="E43" i="3" a="1"/>
  <c r="E43" i="3"/>
  <c r="D43" i="3" a="1"/>
  <c r="D43" i="3"/>
  <c r="C43" i="3" a="1"/>
  <c r="C43" i="3"/>
  <c r="B43" i="3" a="1"/>
  <c r="B43" i="3"/>
  <c r="A43" i="3" a="1"/>
  <c r="A43" i="3"/>
  <c r="E42" i="3" a="1"/>
  <c r="E42" i="3"/>
  <c r="D42" i="3" a="1"/>
  <c r="D42" i="3"/>
  <c r="C42" i="3" a="1"/>
  <c r="C42" i="3"/>
  <c r="B42" i="3" a="1"/>
  <c r="B42" i="3"/>
  <c r="A42" i="3" a="1"/>
  <c r="A42" i="3"/>
  <c r="E41" i="3" a="1"/>
  <c r="E41" i="3"/>
  <c r="D41" i="3" a="1"/>
  <c r="D41" i="3"/>
  <c r="C41" i="3" a="1"/>
  <c r="C41" i="3"/>
  <c r="B41" i="3" a="1"/>
  <c r="B41" i="3"/>
  <c r="A41" i="3" a="1"/>
  <c r="A41" i="3"/>
  <c r="E40" i="3" a="1"/>
  <c r="E40" i="3"/>
  <c r="D40" i="3" a="1"/>
  <c r="D40" i="3"/>
  <c r="C40" i="3" a="1"/>
  <c r="C40" i="3"/>
  <c r="B40" i="3" a="1"/>
  <c r="B40" i="3"/>
  <c r="A40" i="3" a="1"/>
  <c r="A40" i="3"/>
  <c r="E39" i="3" a="1"/>
  <c r="E39" i="3"/>
  <c r="D39" i="3" a="1"/>
  <c r="D39" i="3"/>
  <c r="C39" i="3" a="1"/>
  <c r="C39" i="3"/>
  <c r="B39" i="3" a="1"/>
  <c r="B39" i="3"/>
  <c r="A39" i="3" a="1"/>
  <c r="A39" i="3"/>
  <c r="E38" i="3" a="1"/>
  <c r="E38" i="3"/>
  <c r="D38" i="3" a="1"/>
  <c r="D38" i="3"/>
  <c r="C38" i="3" a="1"/>
  <c r="C38" i="3"/>
  <c r="B38" i="3" a="1"/>
  <c r="B38" i="3"/>
  <c r="A38" i="3" a="1"/>
  <c r="A38" i="3"/>
  <c r="E37" i="3" a="1"/>
  <c r="E37" i="3"/>
  <c r="D37" i="3" a="1"/>
  <c r="D37" i="3"/>
  <c r="C37" i="3" a="1"/>
  <c r="C37" i="3"/>
  <c r="B37" i="3" a="1"/>
  <c r="B37" i="3"/>
  <c r="A37" i="3" a="1"/>
  <c r="A37" i="3"/>
  <c r="E36" i="3" a="1"/>
  <c r="E36" i="3"/>
  <c r="D36" i="3" a="1"/>
  <c r="D36" i="3"/>
  <c r="C36" i="3" a="1"/>
  <c r="C36" i="3"/>
  <c r="B36" i="3" a="1"/>
  <c r="B36" i="3"/>
  <c r="A36" i="3" a="1"/>
  <c r="A36" i="3"/>
  <c r="E35" i="3" a="1"/>
  <c r="E35" i="3"/>
  <c r="D35" i="3" a="1"/>
  <c r="D35" i="3"/>
  <c r="C35" i="3" a="1"/>
  <c r="C35" i="3"/>
  <c r="B35" i="3" a="1"/>
  <c r="B35" i="3"/>
  <c r="A35" i="3" a="1"/>
  <c r="A35" i="3"/>
  <c r="E34" i="3" a="1"/>
  <c r="E34" i="3"/>
  <c r="D34" i="3" a="1"/>
  <c r="D34" i="3"/>
  <c r="C34" i="3" a="1"/>
  <c r="C34" i="3"/>
  <c r="B34" i="3" a="1"/>
  <c r="B34" i="3"/>
  <c r="A34" i="3" a="1"/>
  <c r="A34" i="3"/>
  <c r="E33" i="3" a="1"/>
  <c r="E33" i="3"/>
  <c r="D33" i="3" a="1"/>
  <c r="D33" i="3"/>
  <c r="C33" i="3" a="1"/>
  <c r="C33" i="3"/>
  <c r="B33" i="3" a="1"/>
  <c r="B33" i="3"/>
  <c r="A33" i="3" a="1"/>
  <c r="A33" i="3"/>
  <c r="E32" i="3" a="1"/>
  <c r="E32" i="3"/>
  <c r="D32" i="3" a="1"/>
  <c r="D32" i="3"/>
  <c r="C32" i="3" a="1"/>
  <c r="C32" i="3"/>
  <c r="B32" i="3" a="1"/>
  <c r="B32" i="3"/>
  <c r="A32" i="3" a="1"/>
  <c r="A32" i="3"/>
  <c r="E31" i="3" a="1"/>
  <c r="E31" i="3"/>
  <c r="D31" i="3" a="1"/>
  <c r="D31" i="3"/>
  <c r="C31" i="3" a="1"/>
  <c r="C31" i="3"/>
  <c r="B31" i="3" a="1"/>
  <c r="B31" i="3"/>
  <c r="A31" i="3" a="1"/>
  <c r="A31" i="3"/>
  <c r="E30" i="3" a="1"/>
  <c r="E30" i="3"/>
  <c r="D30" i="3" a="1"/>
  <c r="D30" i="3"/>
  <c r="C30" i="3" a="1"/>
  <c r="C30" i="3"/>
  <c r="B30" i="3" a="1"/>
  <c r="B30" i="3"/>
  <c r="A30" i="3" a="1"/>
  <c r="A30" i="3"/>
  <c r="E29" i="3" a="1"/>
  <c r="E29" i="3"/>
  <c r="D29" i="3" a="1"/>
  <c r="D29" i="3"/>
  <c r="C29" i="3" a="1"/>
  <c r="C29" i="3"/>
  <c r="B29" i="3" a="1"/>
  <c r="B29" i="3"/>
  <c r="A29" i="3" a="1"/>
  <c r="A29" i="3"/>
  <c r="E28" i="3" a="1"/>
  <c r="E28" i="3"/>
  <c r="D28" i="3" a="1"/>
  <c r="D28" i="3"/>
  <c r="C28" i="3" a="1"/>
  <c r="C28" i="3"/>
  <c r="B28" i="3" a="1"/>
  <c r="B28" i="3"/>
  <c r="A28" i="3" a="1"/>
  <c r="A28" i="3"/>
  <c r="E27" i="3" a="1"/>
  <c r="E27" i="3"/>
  <c r="D27" i="3" a="1"/>
  <c r="D27" i="3"/>
  <c r="C27" i="3" a="1"/>
  <c r="C27" i="3"/>
  <c r="B27" i="3" a="1"/>
  <c r="B27" i="3"/>
  <c r="A27" i="3" a="1"/>
  <c r="A27" i="3"/>
  <c r="E26" i="3" a="1"/>
  <c r="E26" i="3"/>
  <c r="D26" i="3" a="1"/>
  <c r="D26" i="3"/>
  <c r="C26" i="3" a="1"/>
  <c r="C26" i="3"/>
  <c r="B26" i="3" a="1"/>
  <c r="B26" i="3"/>
  <c r="A26" i="3" a="1"/>
  <c r="A26" i="3"/>
  <c r="E25" i="3" a="1"/>
  <c r="E25" i="3"/>
  <c r="D25" i="3" a="1"/>
  <c r="D25" i="3"/>
  <c r="C25" i="3" a="1"/>
  <c r="C25" i="3"/>
  <c r="B25" i="3" a="1"/>
  <c r="B25" i="3"/>
  <c r="A25" i="3" a="1"/>
  <c r="A25" i="3"/>
  <c r="E24" i="3" a="1"/>
  <c r="E24" i="3"/>
  <c r="D24" i="3" a="1"/>
  <c r="D24" i="3"/>
  <c r="C24" i="3" a="1"/>
  <c r="C24" i="3"/>
  <c r="B24" i="3" a="1"/>
  <c r="B24" i="3"/>
  <c r="A24" i="3" a="1"/>
  <c r="A24" i="3"/>
  <c r="E23" i="3" a="1"/>
  <c r="E23" i="3"/>
  <c r="D23" i="3" a="1"/>
  <c r="D23" i="3"/>
  <c r="C23" i="3" a="1"/>
  <c r="C23" i="3"/>
  <c r="B23" i="3" a="1"/>
  <c r="B23" i="3"/>
  <c r="A23" i="3" a="1"/>
  <c r="A23" i="3"/>
  <c r="E22" i="3" a="1"/>
  <c r="E22" i="3"/>
  <c r="D22" i="3" a="1"/>
  <c r="D22" i="3"/>
  <c r="C22" i="3" a="1"/>
  <c r="C22" i="3"/>
  <c r="B22" i="3" a="1"/>
  <c r="B22" i="3"/>
  <c r="A22" i="3" a="1"/>
  <c r="A22" i="3"/>
  <c r="E21" i="3" a="1"/>
  <c r="E21" i="3"/>
  <c r="D21" i="3" a="1"/>
  <c r="D21" i="3"/>
  <c r="C21" i="3" a="1"/>
  <c r="C21" i="3"/>
  <c r="B21" i="3" a="1"/>
  <c r="B21" i="3"/>
  <c r="A21" i="3" a="1"/>
  <c r="A21" i="3"/>
  <c r="E20" i="3" a="1"/>
  <c r="E20" i="3"/>
  <c r="D20" i="3" a="1"/>
  <c r="D20" i="3"/>
  <c r="C20" i="3" a="1"/>
  <c r="C20" i="3"/>
  <c r="B20" i="3" a="1"/>
  <c r="B20" i="3"/>
  <c r="A20" i="3" a="1"/>
  <c r="A20" i="3"/>
  <c r="E19" i="3" a="1"/>
  <c r="E19" i="3"/>
  <c r="D19" i="3" a="1"/>
  <c r="D19" i="3"/>
  <c r="C19" i="3" a="1"/>
  <c r="C19" i="3"/>
  <c r="B19" i="3" a="1"/>
  <c r="B19" i="3"/>
  <c r="A19" i="3" a="1"/>
  <c r="A19" i="3"/>
  <c r="E18" i="3" a="1"/>
  <c r="E18" i="3"/>
  <c r="D18" i="3" a="1"/>
  <c r="D18" i="3"/>
  <c r="C18" i="3" a="1"/>
  <c r="C18" i="3"/>
  <c r="B18" i="3" a="1"/>
  <c r="B18" i="3"/>
  <c r="A18" i="3" a="1"/>
  <c r="A18" i="3"/>
  <c r="E17" i="3" a="1"/>
  <c r="E17" i="3"/>
  <c r="D17" i="3" a="1"/>
  <c r="D17" i="3"/>
  <c r="C17" i="3" a="1"/>
  <c r="C17" i="3"/>
  <c r="B17" i="3" a="1"/>
  <c r="B17" i="3"/>
  <c r="A17" i="3" a="1"/>
  <c r="A17" i="3"/>
  <c r="E16" i="3" a="1"/>
  <c r="E16" i="3"/>
  <c r="D16" i="3" a="1"/>
  <c r="D16" i="3"/>
  <c r="C16" i="3" a="1"/>
  <c r="C16" i="3"/>
  <c r="B16" i="3" a="1"/>
  <c r="B16" i="3"/>
  <c r="A16" i="3" a="1"/>
  <c r="A16" i="3"/>
  <c r="E15" i="3" a="1"/>
  <c r="E15" i="3"/>
  <c r="D15" i="3" a="1"/>
  <c r="D15" i="3"/>
  <c r="C15" i="3" a="1"/>
  <c r="C15" i="3"/>
  <c r="B15" i="3" a="1"/>
  <c r="B15" i="3"/>
  <c r="A15" i="3" a="1"/>
  <c r="A15" i="3"/>
  <c r="E14" i="3" a="1"/>
  <c r="E14" i="3"/>
  <c r="D14" i="3" a="1"/>
  <c r="D14" i="3"/>
  <c r="C14" i="3" a="1"/>
  <c r="C14" i="3"/>
  <c r="B14" i="3" a="1"/>
  <c r="B14" i="3"/>
  <c r="A14" i="3" a="1"/>
  <c r="A14" i="3"/>
  <c r="E13" i="3" a="1"/>
  <c r="E13" i="3"/>
  <c r="D13" i="3" a="1"/>
  <c r="D13" i="3"/>
  <c r="C13" i="3" a="1"/>
  <c r="C13" i="3"/>
  <c r="B13" i="3" a="1"/>
  <c r="B13" i="3"/>
  <c r="A13" i="3" a="1"/>
  <c r="A13" i="3"/>
  <c r="E12" i="3" a="1"/>
  <c r="E12" i="3"/>
  <c r="D12" i="3" a="1"/>
  <c r="D12" i="3"/>
  <c r="C12" i="3" a="1"/>
  <c r="C12" i="3"/>
  <c r="B12" i="3" a="1"/>
  <c r="B12" i="3"/>
  <c r="A12" i="3" a="1"/>
  <c r="A12" i="3"/>
  <c r="E11" i="3" a="1"/>
  <c r="E11" i="3"/>
  <c r="D11" i="3" a="1"/>
  <c r="D11" i="3"/>
  <c r="C11" i="3" a="1"/>
  <c r="C11" i="3"/>
  <c r="B11" i="3" a="1"/>
  <c r="B11" i="3"/>
  <c r="A11" i="3" a="1"/>
  <c r="A11" i="3"/>
  <c r="E10" i="3" a="1"/>
  <c r="E10" i="3"/>
  <c r="D10" i="3" a="1"/>
  <c r="D10" i="3"/>
  <c r="C10" i="3" a="1"/>
  <c r="C10" i="3"/>
  <c r="B10" i="3" a="1"/>
  <c r="B10" i="3"/>
  <c r="A10" i="3" a="1"/>
  <c r="A10" i="3"/>
  <c r="E9" i="3" a="1"/>
  <c r="E9" i="3"/>
  <c r="D9" i="3" a="1"/>
  <c r="D9" i="3"/>
  <c r="C9" i="3" a="1"/>
  <c r="C9" i="3"/>
  <c r="B9" i="3" a="1"/>
  <c r="B9" i="3"/>
  <c r="A9" i="3" a="1"/>
  <c r="A9" i="3"/>
  <c r="E8" i="3" a="1"/>
  <c r="E8" i="3"/>
  <c r="D8" i="3" a="1"/>
  <c r="D8" i="3"/>
  <c r="C8" i="3" a="1"/>
  <c r="C8" i="3"/>
  <c r="B8" i="3" a="1"/>
  <c r="B8" i="3"/>
  <c r="A8" i="3" a="1"/>
  <c r="A8" i="3"/>
  <c r="E7" i="3" a="1"/>
  <c r="E7" i="3"/>
  <c r="D7" i="3" a="1"/>
  <c r="D7" i="3"/>
  <c r="C7" i="3" a="1"/>
  <c r="C7" i="3"/>
  <c r="B7" i="3" a="1"/>
  <c r="B7" i="3"/>
  <c r="A7" i="3" a="1"/>
  <c r="A7" i="3"/>
  <c r="E6" i="3" a="1"/>
  <c r="E6" i="3"/>
  <c r="D6" i="3" a="1"/>
  <c r="D6" i="3"/>
  <c r="C6" i="3" a="1"/>
  <c r="C6" i="3"/>
  <c r="B6" i="3" a="1"/>
  <c r="B6" i="3"/>
  <c r="A6" i="3" a="1"/>
  <c r="A6" i="3"/>
  <c r="E5" i="3" a="1"/>
  <c r="E5" i="3"/>
  <c r="D5" i="3" a="1"/>
  <c r="D5" i="3"/>
  <c r="C5" i="3" a="1"/>
  <c r="C5" i="3"/>
  <c r="B5" i="3" a="1"/>
  <c r="B5" i="3"/>
  <c r="A5" i="3" a="1"/>
  <c r="A5" i="3"/>
  <c r="E4" i="3" a="1"/>
  <c r="E4" i="3"/>
  <c r="D4" i="3" a="1"/>
  <c r="D4" i="3"/>
  <c r="C4" i="3" a="1"/>
  <c r="C4" i="3"/>
  <c r="B4" i="3" a="1"/>
  <c r="B4" i="3"/>
  <c r="A4" i="3" a="1"/>
  <c r="A4" i="3"/>
  <c r="G4" i="3" a="1"/>
  <c r="G4" i="3"/>
  <c r="N27" i="3" a="1"/>
  <c r="N27" i="3"/>
  <c r="N25" i="3" a="1"/>
  <c r="N25" i="3"/>
  <c r="G6" i="3" a="1"/>
  <c r="G6" i="3"/>
  <c r="G10" i="3" a="1"/>
  <c r="G10" i="3"/>
  <c r="G14" i="3" a="1"/>
  <c r="G14" i="3"/>
  <c r="G18" i="3" a="1"/>
  <c r="G18" i="3"/>
  <c r="G22" i="3" a="1"/>
  <c r="G22" i="3"/>
  <c r="G26" i="3" a="1"/>
  <c r="G26" i="3"/>
  <c r="G21" i="3" a="1"/>
  <c r="G21" i="3"/>
  <c r="N22" i="3" a="1"/>
  <c r="N22" i="3"/>
  <c r="N20" i="3" a="1"/>
  <c r="N20" i="3"/>
  <c r="N18" i="3" a="1"/>
  <c r="N18" i="3"/>
  <c r="N16" i="3" a="1"/>
  <c r="N16" i="3"/>
  <c r="N14" i="3" a="1"/>
  <c r="N14" i="3"/>
  <c r="N12" i="3" a="1"/>
  <c r="N12" i="3"/>
  <c r="N10" i="3" a="1"/>
  <c r="N10" i="3"/>
  <c r="N8" i="3" a="1"/>
  <c r="N8" i="3"/>
  <c r="N6" i="3" a="1"/>
  <c r="N6" i="3"/>
  <c r="N4" i="3" a="1"/>
  <c r="N4" i="3"/>
  <c r="N23" i="3" a="1"/>
  <c r="N23" i="3"/>
  <c r="N21" i="3" a="1"/>
  <c r="N21" i="3"/>
  <c r="N19" i="3" a="1"/>
  <c r="N19" i="3"/>
  <c r="N17" i="3" a="1"/>
  <c r="N17" i="3"/>
  <c r="N15" i="3" a="1"/>
  <c r="N15" i="3"/>
  <c r="N13" i="3" a="1"/>
  <c r="N13" i="3"/>
  <c r="N11" i="3" a="1"/>
  <c r="N11" i="3"/>
  <c r="N9" i="3" a="1"/>
  <c r="N9" i="3"/>
  <c r="N7" i="3" a="1"/>
  <c r="N7" i="3"/>
  <c r="N5" i="3" a="1"/>
  <c r="N5" i="3"/>
</calcChain>
</file>

<file path=xl/sharedStrings.xml><?xml version="1.0" encoding="utf-8"?>
<sst xmlns="http://schemas.openxmlformats.org/spreadsheetml/2006/main" count="2962" uniqueCount="1517">
  <si>
    <t>County Name</t>
  </si>
  <si>
    <t>Place Name</t>
  </si>
  <si>
    <t>JHFit Ratio</t>
  </si>
  <si>
    <t>MOE JHFIT Ratio</t>
  </si>
  <si>
    <t>Total Jobs</t>
  </si>
  <si>
    <t>Low-wage Jobs</t>
  </si>
  <si>
    <t>Affordable Rental Units</t>
  </si>
  <si>
    <t>Affordable Owned Units</t>
  </si>
  <si>
    <t>All Affordable Units</t>
  </si>
  <si>
    <t>All Housing Units</t>
  </si>
  <si>
    <t>Affordable Rental (Deficit) or Surplus</t>
  </si>
  <si>
    <t>Percent Affordable Housing</t>
  </si>
  <si>
    <t>Alpine</t>
  </si>
  <si>
    <t>Alameda</t>
  </si>
  <si>
    <t>Los Angeles</t>
  </si>
  <si>
    <t>Amador</t>
  </si>
  <si>
    <t>Butte</t>
  </si>
  <si>
    <t>Calaveras</t>
  </si>
  <si>
    <t>Colusa</t>
  </si>
  <si>
    <t>Contra Costa</t>
  </si>
  <si>
    <t>Del Norte</t>
  </si>
  <si>
    <t>El Dorado</t>
  </si>
  <si>
    <t>Fresno</t>
  </si>
  <si>
    <t>Glenn</t>
  </si>
  <si>
    <t>Humboldt</t>
  </si>
  <si>
    <t>Imperial</t>
  </si>
  <si>
    <t>Inyo</t>
  </si>
  <si>
    <t>Kern</t>
  </si>
  <si>
    <t>Kings</t>
  </si>
  <si>
    <t>Lake</t>
  </si>
  <si>
    <t>Lassen</t>
  </si>
  <si>
    <t>Madera</t>
  </si>
  <si>
    <t>Marin</t>
  </si>
  <si>
    <t>Mariposa</t>
  </si>
  <si>
    <t>Mendocino</t>
  </si>
  <si>
    <t>Merced</t>
  </si>
  <si>
    <t>Modoc</t>
  </si>
  <si>
    <t>Mono</t>
  </si>
  <si>
    <t>Monterey</t>
  </si>
  <si>
    <t>Napa</t>
  </si>
  <si>
    <t>Nevada</t>
  </si>
  <si>
    <t>Orange</t>
  </si>
  <si>
    <t>Placer</t>
  </si>
  <si>
    <t>Plumas</t>
  </si>
  <si>
    <t>Riverside</t>
  </si>
  <si>
    <t>Sacramento</t>
  </si>
  <si>
    <t>San Benito</t>
  </si>
  <si>
    <t>San Bernardino</t>
  </si>
  <si>
    <t>San Diego</t>
  </si>
  <si>
    <t>San Francisco</t>
  </si>
  <si>
    <t>San Joaquin</t>
  </si>
  <si>
    <t>San Luis Obispo</t>
  </si>
  <si>
    <t>San Mateo</t>
  </si>
  <si>
    <t>Santa Barbara</t>
  </si>
  <si>
    <t>Santa Clara</t>
  </si>
  <si>
    <t>Santa Cruz</t>
  </si>
  <si>
    <t>Shasta</t>
  </si>
  <si>
    <t>Sierra</t>
  </si>
  <si>
    <t>Siskiyou</t>
  </si>
  <si>
    <t>Solano</t>
  </si>
  <si>
    <t>Sonoma</t>
  </si>
  <si>
    <t>Stanislaus</t>
  </si>
  <si>
    <t>Sutter</t>
  </si>
  <si>
    <t>Tehama</t>
  </si>
  <si>
    <t>Trinity</t>
  </si>
  <si>
    <t>Tulare</t>
  </si>
  <si>
    <t>Tuolumne</t>
  </si>
  <si>
    <t>Ventura</t>
  </si>
  <si>
    <t>Yolo</t>
  </si>
  <si>
    <t>Yuba</t>
  </si>
  <si>
    <t>SELECT COUNTY NAME:</t>
  </si>
  <si>
    <r>
      <t xml:space="preserve">Affordable Rental </t>
    </r>
    <r>
      <rPr>
        <b/>
        <sz val="11"/>
        <color rgb="FFFF0000"/>
        <rFont val="Calibri"/>
        <family val="2"/>
        <scheme val="minor"/>
      </rPr>
      <t>(Deficit)</t>
    </r>
    <r>
      <rPr>
        <b/>
        <sz val="11"/>
        <color theme="1"/>
        <rFont val="Calibri"/>
        <family val="2"/>
        <scheme val="minor"/>
      </rPr>
      <t xml:space="preserve"> or Surplus (to reach JHFIT Ratio of 2.00)</t>
    </r>
  </si>
  <si>
    <t>Low-Wage Jobs-Housing Fit Ratio</t>
  </si>
  <si>
    <t>95%CI Margin of Error JHFIT Ratio</t>
  </si>
  <si>
    <t>Jobs-Housing Balance</t>
  </si>
  <si>
    <t>Low-wage Jobs (&lt;$1250/mo)</t>
  </si>
  <si>
    <t>Affordable Rental Units (&lt;$750/mo)</t>
  </si>
  <si>
    <t>Affordable Owned Units (&lt;$150,000)</t>
  </si>
  <si>
    <t>Total Jobs Housing Balance Ratio</t>
  </si>
  <si>
    <t>Background:</t>
  </si>
  <si>
    <t>Contact:</t>
  </si>
  <si>
    <t>Data Navigation:</t>
  </si>
  <si>
    <t>In the following spreadsheet labeled "JHFIT", note that in Cell B2, you are asked to choose a county.  If you click on this cell, you'll see a small black arrow.  
If you click on this arrow, you will see a drop-down menu with a list of all counties in California.  Select your county of interest, and the table will be 
populated with data for all Census Designated Places (CDPs) in that county.</t>
  </si>
  <si>
    <t>Future Work</t>
  </si>
  <si>
    <t>Data Sources:</t>
  </si>
  <si>
    <t>Definitions:</t>
  </si>
  <si>
    <r>
      <t xml:space="preserve">For the purposes of this analysis:
</t>
    </r>
    <r>
      <rPr>
        <i/>
        <sz val="11"/>
        <color theme="1"/>
        <rFont val="Calibri"/>
        <family val="2"/>
        <scheme val="minor"/>
      </rPr>
      <t xml:space="preserve">Low-wage jobs </t>
    </r>
    <r>
      <rPr>
        <sz val="11"/>
        <color theme="1"/>
        <rFont val="Calibri"/>
        <family val="2"/>
        <scheme val="minor"/>
      </rPr>
      <t xml:space="preserve">are defined as those jobs with earnings of $1250/month or less;
</t>
    </r>
    <r>
      <rPr>
        <i/>
        <sz val="11"/>
        <color theme="1"/>
        <rFont val="Calibri"/>
        <family val="2"/>
        <scheme val="minor"/>
      </rPr>
      <t>Affordable rental units</t>
    </r>
    <r>
      <rPr>
        <sz val="11"/>
        <color theme="1"/>
        <rFont val="Calibri"/>
        <family val="2"/>
        <scheme val="minor"/>
      </rPr>
      <t xml:space="preserve"> are defined as rental units with less than $750/month rent;
</t>
    </r>
    <r>
      <rPr>
        <i/>
        <sz val="11"/>
        <color theme="1"/>
        <rFont val="Calibri"/>
        <family val="2"/>
        <scheme val="minor"/>
      </rPr>
      <t>Affordable Owned Units</t>
    </r>
    <r>
      <rPr>
        <sz val="11"/>
        <color theme="1"/>
        <rFont val="Calibri"/>
        <family val="2"/>
        <scheme val="minor"/>
      </rPr>
      <t xml:space="preserve"> are defined as those owner-occupied or vacant for sale housing units valued at less than $150,000. </t>
    </r>
  </si>
  <si>
    <t xml:space="preserve">Methodology: </t>
  </si>
  <si>
    <t>Margins of Error:</t>
  </si>
  <si>
    <t xml:space="preserve">Jobs data comes from the Longitudinal Employer Household Dynamics (LEHD) Origin-Destination Employment Statistics Dataset (LODES), Workplace Area 
Characteristics file, published by the U.S. Census and available for download here: http://lehd.ces.census.gov/data/ 
It includes all employment covered by the Unemployment Insurance system, along with Federal Government employment. It excludes self-employed workers.  
Since its reference point is essentially jobs held on April 1st each year, it undercounts seasonable employment in other times of the year, which is especially relevant for the San Joaquin
Valley, which has high levels of seasonal farm work that is not well captured in this dataset. 
Housing data is calculated from the American Community Survey, 5-year files, also published by the U.S. Census. 
 The data was downloaded from DataFerrett:  http://dataferrett.census.gov/ </t>
  </si>
  <si>
    <r>
      <t xml:space="preserve">Since the American Community Survey is just that--a survey, not a census--all values are reported with a Margin of Error (MOE) that corresponds to a 90% confidence interval. 
We have calculated appropriate Margins of Error for our Jobs-Housing Fit Ratio, based on the formula for calculating MOEs for derived ratios as published in: 
U.S. Census Bureau (2008) </t>
    </r>
    <r>
      <rPr>
        <i/>
        <sz val="11"/>
        <color theme="1"/>
        <rFont val="Calibri"/>
        <family val="2"/>
        <scheme val="minor"/>
      </rPr>
      <t>A Compass for Understanding and Using American Community Survey Data:  What General Data Users Need to Know (U.S. Government
Printing Office, Washington DC.)</t>
    </r>
  </si>
  <si>
    <t xml:space="preserve">Developing the right fit between available housing types and the income level of households is an important part of regional planning and development.  
An imbalance in low-wage jobs and affordable housing is of concern not only for those low-wage workers who face challenges in finding affordable
housing near work, but is of concern for regions as a whole, since it makes it more difficult to reduce overall vehicle miles travelled and potentially 
contributes to an excess fiscal burden on those jurisdictions with higher proportions of affordable apartments and houses.
This excel sheet, and the accompanying maps, provide data on the ratio of low-wage jobs to affordable housing units, for every jurisdiction and 
Census Designated Place (CDP) in the State of California.  We call this indicators the Jobs-Housing Fit (JHFIT) ratio, and we hope it will be a useful tool 
for helping to identify place with significant shortages of affordable housing for the low-wage workers employed in those places. </t>
  </si>
  <si>
    <r>
      <t xml:space="preserve">For more information, please contact: Chris Benner, Ph.D., Everett Chair in Global Information and Social Entrepreneurship and Professor of Environmental Studies
and Sociology, UC Santa Cruz, and Research Associate, Center for Regional Change, UC Davis
email:  cbenner@ucsc.edu, phone:  530-574-7585, website: http://interact.regionalchange.ucdavis.edu/roi/
</t>
    </r>
    <r>
      <rPr>
        <i/>
        <sz val="11"/>
        <color theme="1"/>
        <rFont val="Calibri"/>
        <family val="2"/>
        <scheme val="minor"/>
      </rPr>
      <t>Please contact us if you discover any errors in the data, as we would like to correct any errors immediately.</t>
    </r>
  </si>
  <si>
    <t xml:space="preserve">Looking at jobs and housing data based on jurisdictions is a useful way of analyzing these patterns, since ultimately cities have control over land use and zoning, 
and thus need to be centrally involved in addressing imbalances.  It is also important to be aware, however, that jurisdiction level analysis can be incomplete:
commute patterns frequently cross jurisdiction boundaries, even when there is an appropriate fit of jobs and housing, and an imbalances in one jurisdiction
might be balanced by opportunities in an adjacent jurisdiction.  Furthermore, within larger jurisdictions, there is very substantial variation at a neighborhood
scale that is not captured in the broader analysis. We also have an analysis of tract level data that  helps address some of the limitations
of the jurisdiction-based data.  </t>
  </si>
  <si>
    <r>
      <t xml:space="preserve">The definition for low-wage jobs of $1250/month or less of earnings is pre-determined by the LODES dataset, which only reports on job earnings in three categories:
earnings $1250/month or less; earnings $1251/month to $3333/month; and earnings greater than $3333/month. 
In determining housing affordability, it was important for us to develop a threshold that was based on a multiple of this $1250 income threshold, rather than 
a measure of area median income (which is often used in affordable housing programs).  This was because we want to be able to easily update the analysis
on an annual basis and compare trends over time, and thus need a consistent measure of housing affordability that corresponds with the (unchanging)
measure of low-wage jobs.  
$750/month corresponds to the equivalent of 30% of household income if 2 income earners in a household were both earning $1250/month. 
($750 * 2 * 30% = $750).   This is probably a generous estimate of affordability, since the average household in California has approximately 1.4 income earners. 
The threshold of $150,000 for an affordable owned home is based on a calculation of monthly principal and interest payments on a 30-year 4% fixed-rate 
mortgage of $120,000 (80% of home-value) plus an estimated 1.2% general property tax and municipal assessments rate, which comes to $723/month.  
This assumption doesn't take into account additional insurance costs or potential tax savings, and doesn't address where a 20% down-payment for 
the home might come from.  Given these limitations in an assumption of owned-home affordability, our focus is on affordable rental units.  
</t>
    </r>
    <r>
      <rPr>
        <i/>
        <sz val="11"/>
        <color theme="1"/>
        <rFont val="Calibri"/>
        <family val="2"/>
        <scheme val="minor"/>
      </rPr>
      <t xml:space="preserve">It is important to note that 'affordable housing' in this context does not refer to subsidized or deed-restrictured units, which is frequently the definition 
used in the affordable housing field.  Rather it is a measure of actual rent based on all units, regardless of deed restrictions or eligibility for subsidy. </t>
    </r>
  </si>
  <si>
    <t>Alameda city</t>
  </si>
  <si>
    <t>Albany city</t>
  </si>
  <si>
    <t>Ashland CDP</t>
  </si>
  <si>
    <t>Berkeley city</t>
  </si>
  <si>
    <t>Castro Valley CDP</t>
  </si>
  <si>
    <t>Cherryland CDP</t>
  </si>
  <si>
    <t>Dublin city</t>
  </si>
  <si>
    <t>Emeryville city</t>
  </si>
  <si>
    <t>Fairview CDP</t>
  </si>
  <si>
    <t>Fremont city</t>
  </si>
  <si>
    <t>Hayward city</t>
  </si>
  <si>
    <t>Livermore city</t>
  </si>
  <si>
    <t>Newark city</t>
  </si>
  <si>
    <t>Oakland city</t>
  </si>
  <si>
    <t>Piedmont city</t>
  </si>
  <si>
    <t>Pleasanton city</t>
  </si>
  <si>
    <t>San Leandro city</t>
  </si>
  <si>
    <t>San Lorenzo CDP</t>
  </si>
  <si>
    <t>Sunol CDP</t>
  </si>
  <si>
    <t>Union City city</t>
  </si>
  <si>
    <t>Alpine Village CDP</t>
  </si>
  <si>
    <t>Bear Valley CDP</t>
  </si>
  <si>
    <t>Markleeville CDP</t>
  </si>
  <si>
    <t>Mesa Vista CDP</t>
  </si>
  <si>
    <t>Amador City city</t>
  </si>
  <si>
    <t>Buckhorn CDP</t>
  </si>
  <si>
    <t>Buena Vista CDP</t>
  </si>
  <si>
    <t>Camanche North Shore CDP</t>
  </si>
  <si>
    <t>Camanche Village CDP</t>
  </si>
  <si>
    <t>Drytown CDP</t>
  </si>
  <si>
    <t>Fiddletown CDP</t>
  </si>
  <si>
    <t>Ione city</t>
  </si>
  <si>
    <t>Jackson city</t>
  </si>
  <si>
    <t>Kirkwood CDP</t>
  </si>
  <si>
    <t>Martell CDP</t>
  </si>
  <si>
    <t>Pine Grove CDP</t>
  </si>
  <si>
    <t>Pioneer CDP</t>
  </si>
  <si>
    <t>Plymouth city</t>
  </si>
  <si>
    <t>Red Corral CDP</t>
  </si>
  <si>
    <t>River Pines CDP</t>
  </si>
  <si>
    <t>Sutter Creek city</t>
  </si>
  <si>
    <t>Bangor CDP</t>
  </si>
  <si>
    <t>Berry Creek CDP</t>
  </si>
  <si>
    <t>Biggs city</t>
  </si>
  <si>
    <t>Butte Creek Canyon CDP</t>
  </si>
  <si>
    <t>Butte Valley CDP</t>
  </si>
  <si>
    <t>Cherokee CDP</t>
  </si>
  <si>
    <t>Chico city</t>
  </si>
  <si>
    <t>Clipper Mills CDP</t>
  </si>
  <si>
    <t>Cohasset CDP</t>
  </si>
  <si>
    <t>Concow CDP</t>
  </si>
  <si>
    <t>Durham CDP</t>
  </si>
  <si>
    <t>Forbestown CDP</t>
  </si>
  <si>
    <t>Forest Ranch CDP</t>
  </si>
  <si>
    <t>Gridley city</t>
  </si>
  <si>
    <t>Honcut CDP</t>
  </si>
  <si>
    <t>Kelly Ridge CDP</t>
  </si>
  <si>
    <t>Magalia CDP</t>
  </si>
  <si>
    <t>Nord CDP</t>
  </si>
  <si>
    <t>Oroville city</t>
  </si>
  <si>
    <t>Oroville East CDP</t>
  </si>
  <si>
    <t>Palermo CDP</t>
  </si>
  <si>
    <t>Paradise town</t>
  </si>
  <si>
    <t>Rackerby CDP</t>
  </si>
  <si>
    <t>Richvale CDP</t>
  </si>
  <si>
    <t>South Oroville CDP</t>
  </si>
  <si>
    <t>Stirling City CDP</t>
  </si>
  <si>
    <t>Thermalito CDP</t>
  </si>
  <si>
    <t>Yankee Hill CDP</t>
  </si>
  <si>
    <t>Angels city</t>
  </si>
  <si>
    <t>Arnold CDP</t>
  </si>
  <si>
    <t>Avery CDP</t>
  </si>
  <si>
    <t>Copperopolis CDP</t>
  </si>
  <si>
    <t>Dorrington CDP</t>
  </si>
  <si>
    <t>Forest Meadows CDP</t>
  </si>
  <si>
    <t>Mokelumne Hill CDP</t>
  </si>
  <si>
    <t>Mountain Ranch CDP</t>
  </si>
  <si>
    <t>Murphys CDP</t>
  </si>
  <si>
    <t>Rail Road Flat CDP</t>
  </si>
  <si>
    <t>Rancho Calaveras CDP</t>
  </si>
  <si>
    <t>San Andreas CDP</t>
  </si>
  <si>
    <t>Vallecito CDP</t>
  </si>
  <si>
    <t>Valley Springs CDP</t>
  </si>
  <si>
    <t>Wallace CDP</t>
  </si>
  <si>
    <t>West Point CDP</t>
  </si>
  <si>
    <t>Arbuckle CDP</t>
  </si>
  <si>
    <t>College City CDP</t>
  </si>
  <si>
    <t>Colusa city</t>
  </si>
  <si>
    <t>Grimes CDP</t>
  </si>
  <si>
    <t>Lodoga CDP</t>
  </si>
  <si>
    <t>Maxwell CDP</t>
  </si>
  <si>
    <t>Princeton CDP</t>
  </si>
  <si>
    <t>Stonyford CDP</t>
  </si>
  <si>
    <t>Williams city</t>
  </si>
  <si>
    <t>Acalanes Ridge CDP</t>
  </si>
  <si>
    <t>Alamo CDP</t>
  </si>
  <si>
    <t>Alhambra Valley CDP</t>
  </si>
  <si>
    <t>Antioch city</t>
  </si>
  <si>
    <t>Bay Point CDP</t>
  </si>
  <si>
    <t>Bayview CDP</t>
  </si>
  <si>
    <t>Bethel Island CDP</t>
  </si>
  <si>
    <t>Blackhawk CDP</t>
  </si>
  <si>
    <t>Brentwood city</t>
  </si>
  <si>
    <t>Byron CDP</t>
  </si>
  <si>
    <t>Camino Tassajara CDP</t>
  </si>
  <si>
    <t>Castle Hill CDP</t>
  </si>
  <si>
    <t>Clayton city</t>
  </si>
  <si>
    <t>Clyde CDP</t>
  </si>
  <si>
    <t>Concord city</t>
  </si>
  <si>
    <t>Contra Costa Centre CDP</t>
  </si>
  <si>
    <t>Crockett CDP</t>
  </si>
  <si>
    <t>Danville town</t>
  </si>
  <si>
    <t>Diablo CDP</t>
  </si>
  <si>
    <t>Discovery Bay CDP</t>
  </si>
  <si>
    <t>East Richmond Heights CDP</t>
  </si>
  <si>
    <t>El Cerrito city</t>
  </si>
  <si>
    <t>El Sobrante CDP</t>
  </si>
  <si>
    <t>Hercules city</t>
  </si>
  <si>
    <t>Kensington CDP</t>
  </si>
  <si>
    <t>Knightsen CDP</t>
  </si>
  <si>
    <t>Lafayette city</t>
  </si>
  <si>
    <t>Martinez city</t>
  </si>
  <si>
    <t>Montalvin Manor CDP</t>
  </si>
  <si>
    <t>Moraga town</t>
  </si>
  <si>
    <t>Mountain View CDP</t>
  </si>
  <si>
    <t>Norris Canyon CDP</t>
  </si>
  <si>
    <t>North Gate CDP</t>
  </si>
  <si>
    <t>North Richmond CDP</t>
  </si>
  <si>
    <t>Oakley city</t>
  </si>
  <si>
    <t>Orinda city</t>
  </si>
  <si>
    <t>Pacheco CDP</t>
  </si>
  <si>
    <t>Pinole city</t>
  </si>
  <si>
    <t>Pittsburg city</t>
  </si>
  <si>
    <t>Pleasant Hill city</t>
  </si>
  <si>
    <t>Port Costa CDP</t>
  </si>
  <si>
    <t>Reliez Valley CDP</t>
  </si>
  <si>
    <t>Richmond city</t>
  </si>
  <si>
    <t>Rodeo CDP</t>
  </si>
  <si>
    <t>Rollingwood CDP</t>
  </si>
  <si>
    <t>San Miguel CDP</t>
  </si>
  <si>
    <t>San Pablo city</t>
  </si>
  <si>
    <t>San Ramon city</t>
  </si>
  <si>
    <t>Saranap CDP</t>
  </si>
  <si>
    <t>Shell Ridge CDP</t>
  </si>
  <si>
    <t>Tara Hills CDP</t>
  </si>
  <si>
    <t>Vine Hill CDP</t>
  </si>
  <si>
    <t>Walnut Creek city</t>
  </si>
  <si>
    <t>Bertsch-Oceanview CDP</t>
  </si>
  <si>
    <t>Crescent City city</t>
  </si>
  <si>
    <t>Gasquet CDP</t>
  </si>
  <si>
    <t>Hiouchi CDP</t>
  </si>
  <si>
    <t>Klamath CDP</t>
  </si>
  <si>
    <t>Smith River CDP</t>
  </si>
  <si>
    <t>Auburn Lake Trails CDP</t>
  </si>
  <si>
    <t>Cameron Park CDP</t>
  </si>
  <si>
    <t>Camino CDP</t>
  </si>
  <si>
    <t>Cold Springs CDP</t>
  </si>
  <si>
    <t>Coloma CDP</t>
  </si>
  <si>
    <t>Diamond Springs CDP</t>
  </si>
  <si>
    <t>El Dorado Hills CDP</t>
  </si>
  <si>
    <t>Georgetown CDP</t>
  </si>
  <si>
    <t>Grizzly Flats CDP</t>
  </si>
  <si>
    <t>Placerville city</t>
  </si>
  <si>
    <t>Pollock Pines CDP</t>
  </si>
  <si>
    <t>Shingle Springs CDP</t>
  </si>
  <si>
    <t>South Lake Tahoe city</t>
  </si>
  <si>
    <t>Auberry CDP</t>
  </si>
  <si>
    <t>Big Creek CDP</t>
  </si>
  <si>
    <t>Biola CDP</t>
  </si>
  <si>
    <t>Bowles CDP</t>
  </si>
  <si>
    <t>Calwa CDP</t>
  </si>
  <si>
    <t>Cantua Creek CDP</t>
  </si>
  <si>
    <t>Caruthers CDP</t>
  </si>
  <si>
    <t>Centerville CDP</t>
  </si>
  <si>
    <t>Clovis city</t>
  </si>
  <si>
    <t>Coalinga city</t>
  </si>
  <si>
    <t>Del Rey CDP</t>
  </si>
  <si>
    <t>Easton CDP</t>
  </si>
  <si>
    <t>Firebaugh city</t>
  </si>
  <si>
    <t>Fort Washington CDP</t>
  </si>
  <si>
    <t>Fowler city</t>
  </si>
  <si>
    <t>Fresno city</t>
  </si>
  <si>
    <t>Friant CDP</t>
  </si>
  <si>
    <t>Huron city</t>
  </si>
  <si>
    <t>Kerman city</t>
  </si>
  <si>
    <t>Kingsburg city</t>
  </si>
  <si>
    <t>Lanare CDP</t>
  </si>
  <si>
    <t>Laton CDP</t>
  </si>
  <si>
    <t>Malaga CDP</t>
  </si>
  <si>
    <t>Mayfair CDP</t>
  </si>
  <si>
    <t>Mendota city</t>
  </si>
  <si>
    <t>Minkler CDP</t>
  </si>
  <si>
    <t>Monmouth CDP</t>
  </si>
  <si>
    <t>Old Fig Garden CDP</t>
  </si>
  <si>
    <t>Orange Cove city</t>
  </si>
  <si>
    <t>Parlier city</t>
  </si>
  <si>
    <t>Raisin City CDP</t>
  </si>
  <si>
    <t>Reedley city</t>
  </si>
  <si>
    <t>Riverdale CDP</t>
  </si>
  <si>
    <t>San Joaquin city</t>
  </si>
  <si>
    <t>Sanger city</t>
  </si>
  <si>
    <t>Selma city</t>
  </si>
  <si>
    <t>Shaver Lake CDP</t>
  </si>
  <si>
    <t>Squaw Valley CDP</t>
  </si>
  <si>
    <t>Sunnyside CDP</t>
  </si>
  <si>
    <t>Tarpey Village CDP</t>
  </si>
  <si>
    <t>Three Rocks CDP</t>
  </si>
  <si>
    <t>Tranquillity CDP</t>
  </si>
  <si>
    <t>West Park CDP</t>
  </si>
  <si>
    <t>Artois CDP</t>
  </si>
  <si>
    <t>Elk Creek CDP</t>
  </si>
  <si>
    <t>Hamilton City CDP</t>
  </si>
  <si>
    <t>Orland city</t>
  </si>
  <si>
    <t>Willows city</t>
  </si>
  <si>
    <t>Alderpoint CDP</t>
  </si>
  <si>
    <t>Arcata city</t>
  </si>
  <si>
    <t>Benbow CDP</t>
  </si>
  <si>
    <t>Big Lagoon CDP</t>
  </si>
  <si>
    <t>Blue Lake city</t>
  </si>
  <si>
    <t>Cutten CDP</t>
  </si>
  <si>
    <t>Eureka city</t>
  </si>
  <si>
    <t>Ferndale city</t>
  </si>
  <si>
    <t>Fieldbrook CDP</t>
  </si>
  <si>
    <t>Fields Landing CDP</t>
  </si>
  <si>
    <t>Fortuna city</t>
  </si>
  <si>
    <t>Garberville CDP</t>
  </si>
  <si>
    <t>Humboldt Hill CDP</t>
  </si>
  <si>
    <t>Hydesville CDP</t>
  </si>
  <si>
    <t>Indianola CDP</t>
  </si>
  <si>
    <t>Loleta CDP</t>
  </si>
  <si>
    <t>Manila CDP</t>
  </si>
  <si>
    <t>McKinleyville CDP</t>
  </si>
  <si>
    <t>Miranda CDP</t>
  </si>
  <si>
    <t>Myers Flat CDP</t>
  </si>
  <si>
    <t>Myrtletown CDP</t>
  </si>
  <si>
    <t>Orick CDP</t>
  </si>
  <si>
    <t>Pine Hills CDP</t>
  </si>
  <si>
    <t>Redcrest CDP</t>
  </si>
  <si>
    <t>Redway CDP</t>
  </si>
  <si>
    <t>Rio Dell city</t>
  </si>
  <si>
    <t>Samoa CDP</t>
  </si>
  <si>
    <t>Scotia CDP</t>
  </si>
  <si>
    <t>Shelter Cove CDP</t>
  </si>
  <si>
    <t>Trinidad city</t>
  </si>
  <si>
    <t>Weott CDP</t>
  </si>
  <si>
    <t>Westhaven-Moonstone CDP</t>
  </si>
  <si>
    <t>Willow Creek CDP</t>
  </si>
  <si>
    <t>Bombay Beach CDP</t>
  </si>
  <si>
    <t>Brawley city</t>
  </si>
  <si>
    <t>Calexico city</t>
  </si>
  <si>
    <t>Calipatria city</t>
  </si>
  <si>
    <t>Desert Shores CDP</t>
  </si>
  <si>
    <t>El Centro city</t>
  </si>
  <si>
    <t>Heber CDP</t>
  </si>
  <si>
    <t>Holtville city</t>
  </si>
  <si>
    <t>Imperial city</t>
  </si>
  <si>
    <t>Niland CDP</t>
  </si>
  <si>
    <t>Ocotillo CDP</t>
  </si>
  <si>
    <t>Palo Verde CDP</t>
  </si>
  <si>
    <t>Salton City CDP</t>
  </si>
  <si>
    <t>Salton Sea Beach CDP</t>
  </si>
  <si>
    <t>Seeley CDP</t>
  </si>
  <si>
    <t>Westmorland city</t>
  </si>
  <si>
    <t>Winterhaven CDP</t>
  </si>
  <si>
    <t>Big Pine CDP</t>
  </si>
  <si>
    <t>Bishop city</t>
  </si>
  <si>
    <t>Darwin CDP</t>
  </si>
  <si>
    <t>Dixon Lane-Meadow Creek CDP</t>
  </si>
  <si>
    <t>Independence CDP</t>
  </si>
  <si>
    <t>Lone Pine CDP</t>
  </si>
  <si>
    <t>Mesa CDP</t>
  </si>
  <si>
    <t>Pearsonville CDP</t>
  </si>
  <si>
    <t>Round Valley CDP</t>
  </si>
  <si>
    <t>Shoshone CDP</t>
  </si>
  <si>
    <t>Tecopa CDP</t>
  </si>
  <si>
    <t>West Bishop CDP</t>
  </si>
  <si>
    <t>Wilkerson CDP</t>
  </si>
  <si>
    <t>Arvin city</t>
  </si>
  <si>
    <t>Bakersfield city</t>
  </si>
  <si>
    <t>Bear Valley Springs CDP</t>
  </si>
  <si>
    <t>Bodfish CDP</t>
  </si>
  <si>
    <t>Boron CDP</t>
  </si>
  <si>
    <t>Buttonwillow CDP</t>
  </si>
  <si>
    <t>California City city</t>
  </si>
  <si>
    <t>Cherokee Strip CDP</t>
  </si>
  <si>
    <t>China Lake Acres CDP</t>
  </si>
  <si>
    <t>Delano city</t>
  </si>
  <si>
    <t>Derby Acres CDP</t>
  </si>
  <si>
    <t>Dustin Acres CDP</t>
  </si>
  <si>
    <t>Edmundson Acres CDP</t>
  </si>
  <si>
    <t>Edwards AFB CDP</t>
  </si>
  <si>
    <t>Fellows CDP</t>
  </si>
  <si>
    <t>Ford City CDP</t>
  </si>
  <si>
    <t>Frazier Park CDP</t>
  </si>
  <si>
    <t>Fuller Acres CDP</t>
  </si>
  <si>
    <t>Golden Hills CDP</t>
  </si>
  <si>
    <t>Greenacres CDP</t>
  </si>
  <si>
    <t>Greenfield CDP</t>
  </si>
  <si>
    <t>Inyokern CDP</t>
  </si>
  <si>
    <t>Johannesburg CDP</t>
  </si>
  <si>
    <t>Keene CDP</t>
  </si>
  <si>
    <t>Kernville CDP</t>
  </si>
  <si>
    <t>Lake Isabella CDP</t>
  </si>
  <si>
    <t>Lake of the Woods CDP</t>
  </si>
  <si>
    <t>Lamont CDP</t>
  </si>
  <si>
    <t>Lebec CDP</t>
  </si>
  <si>
    <t>Lost Hills CDP</t>
  </si>
  <si>
    <t>Maricopa city</t>
  </si>
  <si>
    <t>McFarland city</t>
  </si>
  <si>
    <t>McKittrick CDP</t>
  </si>
  <si>
    <t>Mettler CDP</t>
  </si>
  <si>
    <t>Mojave CDP</t>
  </si>
  <si>
    <t>Mountain Mesa CDP</t>
  </si>
  <si>
    <t>North Edwards CDP</t>
  </si>
  <si>
    <t>Oildale CDP</t>
  </si>
  <si>
    <t>Onyx CDP</t>
  </si>
  <si>
    <t>Pine Mountain Club CDP</t>
  </si>
  <si>
    <t>Randsburg CDP</t>
  </si>
  <si>
    <t>Ridgecrest city</t>
  </si>
  <si>
    <t>Rosamond CDP</t>
  </si>
  <si>
    <t>Rosedale CDP</t>
  </si>
  <si>
    <t>Shafter city</t>
  </si>
  <si>
    <t>Smith Corner CDP</t>
  </si>
  <si>
    <t>South Taft CDP</t>
  </si>
  <si>
    <t>Squirrel Mountain Valley CDP</t>
  </si>
  <si>
    <t>Stallion Springs CDP</t>
  </si>
  <si>
    <t>Taft city</t>
  </si>
  <si>
    <t>Taft Heights CDP</t>
  </si>
  <si>
    <t>Tehachapi city</t>
  </si>
  <si>
    <t>Tupman CDP</t>
  </si>
  <si>
    <t>Valley Acres CDP</t>
  </si>
  <si>
    <t>Wasco city</t>
  </si>
  <si>
    <t>Weedpatch CDP</t>
  </si>
  <si>
    <t>Weldon CDP</t>
  </si>
  <si>
    <t>Wofford Heights CDP</t>
  </si>
  <si>
    <t>Armona CDP</t>
  </si>
  <si>
    <t>Avenal city</t>
  </si>
  <si>
    <t>Corcoran city</t>
  </si>
  <si>
    <t>Grangeville CDP</t>
  </si>
  <si>
    <t>Hanford city</t>
  </si>
  <si>
    <t>Home Garden CDP</t>
  </si>
  <si>
    <t>Kettleman City CDP</t>
  </si>
  <si>
    <t>Lemoore city</t>
  </si>
  <si>
    <t>Lemoore Station CDP</t>
  </si>
  <si>
    <t>Stratford CDP</t>
  </si>
  <si>
    <t>Clearlake city</t>
  </si>
  <si>
    <t>Clearlake Oaks CDP</t>
  </si>
  <si>
    <t>Clearlake Riviera CDP</t>
  </si>
  <si>
    <t>Cobb CDP</t>
  </si>
  <si>
    <t>Hidden Valley Lake CDP</t>
  </si>
  <si>
    <t>Kelseyville CDP</t>
  </si>
  <si>
    <t>Lakeport city</t>
  </si>
  <si>
    <t>Lower Lake CDP</t>
  </si>
  <si>
    <t>Lucerne CDP</t>
  </si>
  <si>
    <t>Middletown CDP</t>
  </si>
  <si>
    <t>Nice CDP</t>
  </si>
  <si>
    <t>North Lakeport CDP</t>
  </si>
  <si>
    <t>Soda Bay CDP</t>
  </si>
  <si>
    <t>Spring Valley CDP</t>
  </si>
  <si>
    <t>Upper Lake CDP</t>
  </si>
  <si>
    <t>Bieber CDP</t>
  </si>
  <si>
    <t>Clear Creek CDP</t>
  </si>
  <si>
    <t>Doyle CDP</t>
  </si>
  <si>
    <t>Herlong CDP</t>
  </si>
  <si>
    <t>Janesville CDP</t>
  </si>
  <si>
    <t>Johnstonville CDP</t>
  </si>
  <si>
    <t>Patton Village CDP</t>
  </si>
  <si>
    <t>Spaulding CDP</t>
  </si>
  <si>
    <t>Susanville city</t>
  </si>
  <si>
    <t>Westwood CDP</t>
  </si>
  <si>
    <t>Acton CDP</t>
  </si>
  <si>
    <t>Agoura Hills city</t>
  </si>
  <si>
    <t>Agua Dulce CDP</t>
  </si>
  <si>
    <t>Alhambra city</t>
  </si>
  <si>
    <t>Alondra Park CDP</t>
  </si>
  <si>
    <t>Altadena CDP</t>
  </si>
  <si>
    <t>Arcadia city</t>
  </si>
  <si>
    <t>Artesia city</t>
  </si>
  <si>
    <t>Avalon city</t>
  </si>
  <si>
    <t>Avocado Heights CDP</t>
  </si>
  <si>
    <t>Azusa city</t>
  </si>
  <si>
    <t>Baldwin Park city</t>
  </si>
  <si>
    <t>Bell city</t>
  </si>
  <si>
    <t>Bell Gardens city</t>
  </si>
  <si>
    <t>Bellflower city</t>
  </si>
  <si>
    <t>Beverly Hills city</t>
  </si>
  <si>
    <t>Bradbury city</t>
  </si>
  <si>
    <t>Burbank city</t>
  </si>
  <si>
    <t>Calabasas city</t>
  </si>
  <si>
    <t>Carson city</t>
  </si>
  <si>
    <t>Castaic CDP</t>
  </si>
  <si>
    <t>Cerritos city</t>
  </si>
  <si>
    <t>Charter Oak CDP</t>
  </si>
  <si>
    <t>Citrus CDP</t>
  </si>
  <si>
    <t>Claremont city</t>
  </si>
  <si>
    <t>Commerce city</t>
  </si>
  <si>
    <t>Compton city</t>
  </si>
  <si>
    <t>Covina city</t>
  </si>
  <si>
    <t>Cudahy city</t>
  </si>
  <si>
    <t>Culver City city</t>
  </si>
  <si>
    <t>Del Aire CDP</t>
  </si>
  <si>
    <t>Desert View Highlands CDP</t>
  </si>
  <si>
    <t>Diamond Bar city</t>
  </si>
  <si>
    <t>Downey city</t>
  </si>
  <si>
    <t>Duarte city</t>
  </si>
  <si>
    <t>East La Mirada CDP</t>
  </si>
  <si>
    <t>East Los Angeles CDP</t>
  </si>
  <si>
    <t>East Pasadena CDP</t>
  </si>
  <si>
    <t>East Rancho Dominguez CDP</t>
  </si>
  <si>
    <t>East San Gabriel CDP</t>
  </si>
  <si>
    <t>El Monte city</t>
  </si>
  <si>
    <t>El Segundo city</t>
  </si>
  <si>
    <t>Elizabeth Lake CDP</t>
  </si>
  <si>
    <t>Florence-Graham CDP</t>
  </si>
  <si>
    <t>Gardena city</t>
  </si>
  <si>
    <t>Glendale city</t>
  </si>
  <si>
    <t>Glendora city</t>
  </si>
  <si>
    <t>Green Valley CDP</t>
  </si>
  <si>
    <t>Hacienda Heights CDP</t>
  </si>
  <si>
    <t>Hasley Canyon CDP</t>
  </si>
  <si>
    <t>Hawaiian Gardens city</t>
  </si>
  <si>
    <t>Hawthorne city</t>
  </si>
  <si>
    <t>Hermosa Beach city</t>
  </si>
  <si>
    <t>Hidden Hills city</t>
  </si>
  <si>
    <t>Huntington Park city</t>
  </si>
  <si>
    <t>Industry city</t>
  </si>
  <si>
    <t>Inglewood city</t>
  </si>
  <si>
    <t>Irwindale city</t>
  </si>
  <si>
    <t>La Cañada Flintridge city</t>
  </si>
  <si>
    <t>La Crescenta-Montrose CDP</t>
  </si>
  <si>
    <t>La Habra Heights city</t>
  </si>
  <si>
    <t>La Mirada city</t>
  </si>
  <si>
    <t>La Puente city</t>
  </si>
  <si>
    <t>La Verne city</t>
  </si>
  <si>
    <t>Ladera Heights CDP</t>
  </si>
  <si>
    <t>Lake Hughes CDP</t>
  </si>
  <si>
    <t>Lake Los Angeles CDP</t>
  </si>
  <si>
    <t>Lakewood city</t>
  </si>
  <si>
    <t>Lancaster city</t>
  </si>
  <si>
    <t>Lawndale city</t>
  </si>
  <si>
    <t>Lennox CDP</t>
  </si>
  <si>
    <t>Leona Valley CDP</t>
  </si>
  <si>
    <t>Littlerock CDP</t>
  </si>
  <si>
    <t>Lomita city</t>
  </si>
  <si>
    <t>Long Beach city</t>
  </si>
  <si>
    <t>Los Angeles city</t>
  </si>
  <si>
    <t>Lynwood city</t>
  </si>
  <si>
    <t>Malibu city</t>
  </si>
  <si>
    <t>Manhattan Beach city</t>
  </si>
  <si>
    <t>Marina del Rey CDP</t>
  </si>
  <si>
    <t>Mayflower Village CDP</t>
  </si>
  <si>
    <t>Maywood city</t>
  </si>
  <si>
    <t>Monrovia city</t>
  </si>
  <si>
    <t>Montebello city</t>
  </si>
  <si>
    <t>Monterey Park city</t>
  </si>
  <si>
    <t>North El Monte CDP</t>
  </si>
  <si>
    <t>Norwalk city</t>
  </si>
  <si>
    <t>Palmdale city</t>
  </si>
  <si>
    <t>Palos Verdes Estates city</t>
  </si>
  <si>
    <t>Paramount city</t>
  </si>
  <si>
    <t>Pasadena city</t>
  </si>
  <si>
    <t>Pico Rivera city</t>
  </si>
  <si>
    <t>Pomona city</t>
  </si>
  <si>
    <t>Quartz Hill CDP</t>
  </si>
  <si>
    <t>Rancho Palos Verdes city</t>
  </si>
  <si>
    <t>Redondo Beach city</t>
  </si>
  <si>
    <t>Rolling Hills city</t>
  </si>
  <si>
    <t>Rolling Hills Estates city</t>
  </si>
  <si>
    <t>Rose Hills CDP</t>
  </si>
  <si>
    <t>Rosemead city</t>
  </si>
  <si>
    <t>Rowland Heights CDP</t>
  </si>
  <si>
    <t>San Dimas city</t>
  </si>
  <si>
    <t>San Fernando city</t>
  </si>
  <si>
    <t>San Gabriel city</t>
  </si>
  <si>
    <t>San Marino city</t>
  </si>
  <si>
    <t>San Pasqual CDP</t>
  </si>
  <si>
    <t>Santa Clarita city</t>
  </si>
  <si>
    <t>Santa Fe Springs city</t>
  </si>
  <si>
    <t>Santa Monica city</t>
  </si>
  <si>
    <t>Sierra Madre city</t>
  </si>
  <si>
    <t>Signal Hill city</t>
  </si>
  <si>
    <t>South El Monte city</t>
  </si>
  <si>
    <t>South Gate city</t>
  </si>
  <si>
    <t>South Monrovia Island CDP</t>
  </si>
  <si>
    <t>South Pasadena city</t>
  </si>
  <si>
    <t>South San Gabriel CDP</t>
  </si>
  <si>
    <t>South San Jose Hills CDP</t>
  </si>
  <si>
    <t>South Whittier CDP</t>
  </si>
  <si>
    <t>Stevenson Ranch CDP</t>
  </si>
  <si>
    <t>Sun Village CDP</t>
  </si>
  <si>
    <t>Temple City city</t>
  </si>
  <si>
    <t>Topanga CDP</t>
  </si>
  <si>
    <t>Torrance city</t>
  </si>
  <si>
    <t>Val Verde CDP</t>
  </si>
  <si>
    <t>Valinda CDP</t>
  </si>
  <si>
    <t>Vernon city</t>
  </si>
  <si>
    <t>View Park-Windsor Hills CDP</t>
  </si>
  <si>
    <t>Vincent CDP</t>
  </si>
  <si>
    <t>Walnut city</t>
  </si>
  <si>
    <t>Walnut Park CDP</t>
  </si>
  <si>
    <t>West Athens CDP</t>
  </si>
  <si>
    <t>West Carson CDP</t>
  </si>
  <si>
    <t>West Covina city</t>
  </si>
  <si>
    <t>West Hollywood city</t>
  </si>
  <si>
    <t>West Puente Valley CDP</t>
  </si>
  <si>
    <t>West Rancho Dominguez CDP</t>
  </si>
  <si>
    <t>West Whittier-Los Nietos CDP</t>
  </si>
  <si>
    <t>Westlake Village city</t>
  </si>
  <si>
    <t>Westmont CDP</t>
  </si>
  <si>
    <t>Whittier city</t>
  </si>
  <si>
    <t>Willowbrook CDP</t>
  </si>
  <si>
    <t>Ahwahnee CDP</t>
  </si>
  <si>
    <t>Bass Lake CDP</t>
  </si>
  <si>
    <t>Bonadelle Ranchos-Madera Ranchos CDP</t>
  </si>
  <si>
    <t>Chowchilla city</t>
  </si>
  <si>
    <t>Coarsegold CDP</t>
  </si>
  <si>
    <t>Fairmead CDP</t>
  </si>
  <si>
    <t>La Vina CDP</t>
  </si>
  <si>
    <t>Madera Acres CDP</t>
  </si>
  <si>
    <t>Madera city</t>
  </si>
  <si>
    <t>Nipinnawasee CDP</t>
  </si>
  <si>
    <t>Oakhurst CDP</t>
  </si>
  <si>
    <t>Parksdale CDP</t>
  </si>
  <si>
    <t>Parkwood CDP</t>
  </si>
  <si>
    <t>Rolling Hills CDP</t>
  </si>
  <si>
    <t>Yosemite Lakes CDP</t>
  </si>
  <si>
    <t>Alto CDP</t>
  </si>
  <si>
    <t>Belvedere city</t>
  </si>
  <si>
    <t>Black Point-Green Point CDP</t>
  </si>
  <si>
    <t>Bolinas CDP</t>
  </si>
  <si>
    <t>Corte Madera town</t>
  </si>
  <si>
    <t>Dillon Beach CDP</t>
  </si>
  <si>
    <t>Fairfax town</t>
  </si>
  <si>
    <t>Inverness CDP</t>
  </si>
  <si>
    <t>Kentfield CDP</t>
  </si>
  <si>
    <t>Lagunitas-Forest Knolls CDP</t>
  </si>
  <si>
    <t>Larkspur city</t>
  </si>
  <si>
    <t>Lucas Valley-Marinwood CDP</t>
  </si>
  <si>
    <t>Marin City CDP</t>
  </si>
  <si>
    <t>Mill Valley city</t>
  </si>
  <si>
    <t>Muir Beach CDP</t>
  </si>
  <si>
    <t>Nicasio CDP</t>
  </si>
  <si>
    <t>Novato city</t>
  </si>
  <si>
    <t>Point Reyes Station CDP</t>
  </si>
  <si>
    <t>Ross town</t>
  </si>
  <si>
    <t>San Anselmo town</t>
  </si>
  <si>
    <t>San Geronimo CDP</t>
  </si>
  <si>
    <t>San Rafael city</t>
  </si>
  <si>
    <t>Santa Venetia CDP</t>
  </si>
  <si>
    <t>Sausalito city</t>
  </si>
  <si>
    <t>Sleepy Hollow CDP</t>
  </si>
  <si>
    <t>Stinson Beach CDP</t>
  </si>
  <si>
    <t>Strawberry CDP</t>
  </si>
  <si>
    <t>Tamalpais-Homestead Valley CDP</t>
  </si>
  <si>
    <t>Tiburon town</t>
  </si>
  <si>
    <t>Tomales CDP</t>
  </si>
  <si>
    <t>Woodacre CDP</t>
  </si>
  <si>
    <t>Bootjack CDP</t>
  </si>
  <si>
    <t>Catheys Valley CDP</t>
  </si>
  <si>
    <t>Coultervillle CDP</t>
  </si>
  <si>
    <t>El Portal CDP</t>
  </si>
  <si>
    <t>Fish Camp CDP</t>
  </si>
  <si>
    <t>Greeley Hill CDP</t>
  </si>
  <si>
    <t>Lake Don Pedro CDP</t>
  </si>
  <si>
    <t>Mariposa CDP</t>
  </si>
  <si>
    <t>Midpines CDP</t>
  </si>
  <si>
    <t>Wawona CDP</t>
  </si>
  <si>
    <t>Yosemite Valley CDP</t>
  </si>
  <si>
    <t>Albion CDP</t>
  </si>
  <si>
    <t>Anchor Bay CDP</t>
  </si>
  <si>
    <t>Boonville CDP</t>
  </si>
  <si>
    <t>Brooktrails CDP</t>
  </si>
  <si>
    <t>Calpella CDP</t>
  </si>
  <si>
    <t>Caspar CDP</t>
  </si>
  <si>
    <t>Cleone CDP</t>
  </si>
  <si>
    <t>Comptche CDP</t>
  </si>
  <si>
    <t>Covelo CDP</t>
  </si>
  <si>
    <t>Fort Bragg city</t>
  </si>
  <si>
    <t>Hopland CDP</t>
  </si>
  <si>
    <t>Laytonville CDP</t>
  </si>
  <si>
    <t>Leggett CDP</t>
  </si>
  <si>
    <t>Little River CDP</t>
  </si>
  <si>
    <t>Manchester CDP</t>
  </si>
  <si>
    <t>Mendocino CDP</t>
  </si>
  <si>
    <t>Philo CDP</t>
  </si>
  <si>
    <t>Point Arena city</t>
  </si>
  <si>
    <t>Potter Valley CDP</t>
  </si>
  <si>
    <t>Redwood Valley CDP</t>
  </si>
  <si>
    <t>Talmage CDP</t>
  </si>
  <si>
    <t>Ukiah city</t>
  </si>
  <si>
    <t>Willits city</t>
  </si>
  <si>
    <t>Atwater city</t>
  </si>
  <si>
    <t>Ballico CDP</t>
  </si>
  <si>
    <t>Bear Creek CDP</t>
  </si>
  <si>
    <t>Cressey CDP</t>
  </si>
  <si>
    <t>Delhi CDP</t>
  </si>
  <si>
    <t>Dos Palos city</t>
  </si>
  <si>
    <t>Dos Palos Y CDP</t>
  </si>
  <si>
    <t>El Nido CDP</t>
  </si>
  <si>
    <t>Franklin CDP</t>
  </si>
  <si>
    <t>Gustine city</t>
  </si>
  <si>
    <t>Hilmar-Irwin CDP</t>
  </si>
  <si>
    <t>Le Grand CDP</t>
  </si>
  <si>
    <t>Livingston city</t>
  </si>
  <si>
    <t>Los Banos city</t>
  </si>
  <si>
    <t>McSwain CDP</t>
  </si>
  <si>
    <t>Merced city</t>
  </si>
  <si>
    <t>Planada CDP</t>
  </si>
  <si>
    <t>Santa Nella CDP</t>
  </si>
  <si>
    <t>Snelling CDP</t>
  </si>
  <si>
    <t>South Dos Palos CDP</t>
  </si>
  <si>
    <t>Stevinson CDP</t>
  </si>
  <si>
    <t>Tuttle CDP</t>
  </si>
  <si>
    <t>Volta CDP</t>
  </si>
  <si>
    <t>Winton CDP</t>
  </si>
  <si>
    <t>Adin CDP</t>
  </si>
  <si>
    <t>Alturas city</t>
  </si>
  <si>
    <t>California Pines CDP</t>
  </si>
  <si>
    <t>Canby CDP</t>
  </si>
  <si>
    <t>Cedarville CDP</t>
  </si>
  <si>
    <t>Fort Bidwell CDP</t>
  </si>
  <si>
    <t>Lake City CDP</t>
  </si>
  <si>
    <t>Lookout CDP</t>
  </si>
  <si>
    <t>New Pine Creek CDP</t>
  </si>
  <si>
    <t>Newell CDP</t>
  </si>
  <si>
    <t>Aspen Springs CDP</t>
  </si>
  <si>
    <t>Benton CDP</t>
  </si>
  <si>
    <t>Bridgeport CDP</t>
  </si>
  <si>
    <t>Chalfant CDP</t>
  </si>
  <si>
    <t>Coleville CDP</t>
  </si>
  <si>
    <t>Crowley Lake CDP</t>
  </si>
  <si>
    <t>June Lake CDP</t>
  </si>
  <si>
    <t>Lee Vining CDP</t>
  </si>
  <si>
    <t>Mammoth Lakes town</t>
  </si>
  <si>
    <t>McGee Creek CDP</t>
  </si>
  <si>
    <t>Mono City CDP</t>
  </si>
  <si>
    <t>Paradise CDP</t>
  </si>
  <si>
    <t>Sunny Slopes CDP</t>
  </si>
  <si>
    <t>Swall Meadows CDP</t>
  </si>
  <si>
    <t>Walker CDP</t>
  </si>
  <si>
    <t>Boronda CDP</t>
  </si>
  <si>
    <t>Bradley CDP</t>
  </si>
  <si>
    <t>Carmel Valley Village CDP</t>
  </si>
  <si>
    <t>Carmel-by-the-Sea city</t>
  </si>
  <si>
    <t>Castroville CDP</t>
  </si>
  <si>
    <t>Chualar CDP</t>
  </si>
  <si>
    <t>Del Monte Forest CDP</t>
  </si>
  <si>
    <t>Del Rey Oaks city</t>
  </si>
  <si>
    <t>Elkhorn CDP</t>
  </si>
  <si>
    <t>Gonzales city</t>
  </si>
  <si>
    <t>Greenfield city</t>
  </si>
  <si>
    <t>King City city</t>
  </si>
  <si>
    <t>Las Lomas CDP</t>
  </si>
  <si>
    <t>Lockwood CDP</t>
  </si>
  <si>
    <t>Marina city</t>
  </si>
  <si>
    <t>Monterey city</t>
  </si>
  <si>
    <t>Moss Landing CDP</t>
  </si>
  <si>
    <t>Pacific Grove city</t>
  </si>
  <si>
    <t>Pajaro CDP</t>
  </si>
  <si>
    <t>Pine Canyon CDP</t>
  </si>
  <si>
    <t>Prunedale CDP</t>
  </si>
  <si>
    <t>Salinas city</t>
  </si>
  <si>
    <t>San Ardo CDP</t>
  </si>
  <si>
    <t>San Lucas CDP</t>
  </si>
  <si>
    <t>Sand City city</t>
  </si>
  <si>
    <t>Seaside city</t>
  </si>
  <si>
    <t>Soledad city</t>
  </si>
  <si>
    <t>Spreckels CDP</t>
  </si>
  <si>
    <t>American Canyon city</t>
  </si>
  <si>
    <t>Angwin CDP</t>
  </si>
  <si>
    <t>Calistoga city</t>
  </si>
  <si>
    <t>Deer Park CDP</t>
  </si>
  <si>
    <t>Moskowite Corner CDP</t>
  </si>
  <si>
    <t>Napa city</t>
  </si>
  <si>
    <t>Oakville CDP</t>
  </si>
  <si>
    <t>Rutherford CDP</t>
  </si>
  <si>
    <t>Silverado Resort CDP</t>
  </si>
  <si>
    <t>St. Helena city</t>
  </si>
  <si>
    <t>Yountville city</t>
  </si>
  <si>
    <t>Alta Sierra CDP</t>
  </si>
  <si>
    <t>Floriston CDP</t>
  </si>
  <si>
    <t>Graniteville CDP</t>
  </si>
  <si>
    <t>Grass Valley city</t>
  </si>
  <si>
    <t>Kingvale CDP</t>
  </si>
  <si>
    <t>Lake of the Pines CDP</t>
  </si>
  <si>
    <t>Lake Wildwood CDP</t>
  </si>
  <si>
    <t>Nevada City city</t>
  </si>
  <si>
    <t>North San Juan CDP</t>
  </si>
  <si>
    <t>Penn Valley CDP</t>
  </si>
  <si>
    <t>Rough and Ready CDP</t>
  </si>
  <si>
    <t>Soda Springs CDP</t>
  </si>
  <si>
    <t>Truckee town</t>
  </si>
  <si>
    <t>Washington CDP</t>
  </si>
  <si>
    <t>Aliso Viejo city</t>
  </si>
  <si>
    <t>Anaheim city</t>
  </si>
  <si>
    <t>Brea city</t>
  </si>
  <si>
    <t>Buena Park city</t>
  </si>
  <si>
    <t>Costa Mesa city</t>
  </si>
  <si>
    <t>Coto de Caza CDP</t>
  </si>
  <si>
    <t>Cypress city</t>
  </si>
  <si>
    <t>Dana Point city</t>
  </si>
  <si>
    <t>Fountain Valley city</t>
  </si>
  <si>
    <t>Fullerton city</t>
  </si>
  <si>
    <t>Garden Grove city</t>
  </si>
  <si>
    <t>Huntington Beach city</t>
  </si>
  <si>
    <t>Irvine city</t>
  </si>
  <si>
    <t>La Habra city</t>
  </si>
  <si>
    <t>La Palma city</t>
  </si>
  <si>
    <t>Ladera Ranch CDP</t>
  </si>
  <si>
    <t>Laguna Beach city</t>
  </si>
  <si>
    <t>Laguna Hills city</t>
  </si>
  <si>
    <t>Laguna Niguel city</t>
  </si>
  <si>
    <t>Laguna Woods city</t>
  </si>
  <si>
    <t>Lake Forest city</t>
  </si>
  <si>
    <t>Las Flores CDP</t>
  </si>
  <si>
    <t>Los Alamitos city</t>
  </si>
  <si>
    <t>Midway City CDP</t>
  </si>
  <si>
    <t>Mission Viejo city</t>
  </si>
  <si>
    <t>Newport Beach city</t>
  </si>
  <si>
    <t>North Tustin CDP</t>
  </si>
  <si>
    <t>Orange city</t>
  </si>
  <si>
    <t>Placentia city</t>
  </si>
  <si>
    <t>Rancho Santa Margarita city</t>
  </si>
  <si>
    <t>Rossmoor CDP</t>
  </si>
  <si>
    <t>San Clemente city</t>
  </si>
  <si>
    <t>San Juan Capistrano city</t>
  </si>
  <si>
    <t>Santa Ana city</t>
  </si>
  <si>
    <t>Seal Beach city</t>
  </si>
  <si>
    <t>Stanton city</t>
  </si>
  <si>
    <t>Sunset Beach CDP</t>
  </si>
  <si>
    <t>Tustin city</t>
  </si>
  <si>
    <t>Villa Park city</t>
  </si>
  <si>
    <t>Westminster city</t>
  </si>
  <si>
    <t>Yorba Linda city</t>
  </si>
  <si>
    <t>Alta CDP</t>
  </si>
  <si>
    <t>Auburn city</t>
  </si>
  <si>
    <t>Carnelian Bay CDP</t>
  </si>
  <si>
    <t>Colfax city</t>
  </si>
  <si>
    <t>Dollar Point CDP</t>
  </si>
  <si>
    <t>Dutch Flat CDP</t>
  </si>
  <si>
    <t>Foresthill CDP</t>
  </si>
  <si>
    <t>Granite Bay CDP</t>
  </si>
  <si>
    <t>Kings Beach CDP</t>
  </si>
  <si>
    <t>Lincoln city</t>
  </si>
  <si>
    <t>Loomis town</t>
  </si>
  <si>
    <t>Meadow Vista CDP</t>
  </si>
  <si>
    <t>Newcastle CDP</t>
  </si>
  <si>
    <t>North Auburn CDP</t>
  </si>
  <si>
    <t>Penryn CDP</t>
  </si>
  <si>
    <t>Rocklin city</t>
  </si>
  <si>
    <t>Roseville city</t>
  </si>
  <si>
    <t>Sheridan CDP</t>
  </si>
  <si>
    <t>Sunnyside-Tahoe City CDP</t>
  </si>
  <si>
    <t>Tahoe Vista CDP</t>
  </si>
  <si>
    <t>Tahoma CDP</t>
  </si>
  <si>
    <t>Beckwourth CDP</t>
  </si>
  <si>
    <t>Belden CDP</t>
  </si>
  <si>
    <t>Blairsden CDP</t>
  </si>
  <si>
    <t>Bucks Lake CDP</t>
  </si>
  <si>
    <t>C-Road CDP</t>
  </si>
  <si>
    <t>Chester CDP</t>
  </si>
  <si>
    <t>Chilcoot-Vinton CDP</t>
  </si>
  <si>
    <t>Crescent Mills CDP</t>
  </si>
  <si>
    <t>Cromberg CDP</t>
  </si>
  <si>
    <t>Delleker CDP</t>
  </si>
  <si>
    <t>East Quincy CDP</t>
  </si>
  <si>
    <t>East Shore CDP</t>
  </si>
  <si>
    <t>Gold Mountain CDP</t>
  </si>
  <si>
    <t>Graeagle CDP</t>
  </si>
  <si>
    <t>Greenhorn CDP</t>
  </si>
  <si>
    <t>Greenville CDP</t>
  </si>
  <si>
    <t>Hamilton Branch CDP</t>
  </si>
  <si>
    <t>Indian Falls CDP</t>
  </si>
  <si>
    <t>Iron Horse CDP</t>
  </si>
  <si>
    <t>La Porte CDP</t>
  </si>
  <si>
    <t>Lake Almanor Country Club CDP</t>
  </si>
  <si>
    <t>Lake Almanor Peninsula CDP</t>
  </si>
  <si>
    <t>Lake Almanor West CDP</t>
  </si>
  <si>
    <t>Mabie CDP</t>
  </si>
  <si>
    <t>Meadow Valley CDP</t>
  </si>
  <si>
    <t>Plumas Eureka CDP</t>
  </si>
  <si>
    <t>Portola city</t>
  </si>
  <si>
    <t>Prattville CDP</t>
  </si>
  <si>
    <t>Quincy CDP</t>
  </si>
  <si>
    <t>Spring Garden CDP</t>
  </si>
  <si>
    <t>Taylorsville CDP</t>
  </si>
  <si>
    <t>Valley Ranch CDP</t>
  </si>
  <si>
    <t>Whitehawk CDP</t>
  </si>
  <si>
    <t>Aguanga CDP</t>
  </si>
  <si>
    <t>Anza CDP</t>
  </si>
  <si>
    <t>Banning city</t>
  </si>
  <si>
    <t>Beaumont city</t>
  </si>
  <si>
    <t>Bermuda Dunes CDP</t>
  </si>
  <si>
    <t>Blythe city</t>
  </si>
  <si>
    <t>Cabazon CDP</t>
  </si>
  <si>
    <t>Calimesa city</t>
  </si>
  <si>
    <t>Canyon Lake city</t>
  </si>
  <si>
    <t>Cathedral City city</t>
  </si>
  <si>
    <t>Cherry Valley CDP</t>
  </si>
  <si>
    <t>Coachella city</t>
  </si>
  <si>
    <t>Corona city</t>
  </si>
  <si>
    <t>Coronita CDP</t>
  </si>
  <si>
    <t>Crestmore Heights CDP</t>
  </si>
  <si>
    <t>Desert Center CDP</t>
  </si>
  <si>
    <t>Desert Edge CDP</t>
  </si>
  <si>
    <t>Desert Hot Springs city</t>
  </si>
  <si>
    <t>Desert Palms CDP</t>
  </si>
  <si>
    <t>East Hemet CDP</t>
  </si>
  <si>
    <t>Eastvale CDP</t>
  </si>
  <si>
    <t>El Cerrito CDP</t>
  </si>
  <si>
    <t>French Valley CDP</t>
  </si>
  <si>
    <t>Garnet CDP</t>
  </si>
  <si>
    <t>Glen Avon CDP</t>
  </si>
  <si>
    <t>Good Hope CDP</t>
  </si>
  <si>
    <t>Green Acres CDP</t>
  </si>
  <si>
    <t>Hemet city</t>
  </si>
  <si>
    <t>Highgrove CDP</t>
  </si>
  <si>
    <t>Home Gardens CDP</t>
  </si>
  <si>
    <t>Homeland CDP</t>
  </si>
  <si>
    <t>Idyllwild-Pine Cove CDP</t>
  </si>
  <si>
    <t>Indian Wells city</t>
  </si>
  <si>
    <t>Indio city</t>
  </si>
  <si>
    <t>Indio Hills CDP</t>
  </si>
  <si>
    <t>La Quinta city</t>
  </si>
  <si>
    <t>Lake Elsinore city</t>
  </si>
  <si>
    <t>Lake Mathews CDP</t>
  </si>
  <si>
    <t>Lake Riverside CDP</t>
  </si>
  <si>
    <t>Lakeland Village CDP</t>
  </si>
  <si>
    <t>Lakeview CDP</t>
  </si>
  <si>
    <t>March ARB CDP</t>
  </si>
  <si>
    <t>Mead Valley CDP</t>
  </si>
  <si>
    <t>Meadowbrook CDP</t>
  </si>
  <si>
    <t>Mecca CDP</t>
  </si>
  <si>
    <t>Menifee city</t>
  </si>
  <si>
    <t>Mesa Verde CDP</t>
  </si>
  <si>
    <t>Mira Loma CDP</t>
  </si>
  <si>
    <t>Moreno Valley city</t>
  </si>
  <si>
    <t>Mountain Center CDP</t>
  </si>
  <si>
    <t>Murrieta city</t>
  </si>
  <si>
    <t>Norco city</t>
  </si>
  <si>
    <t>North Shore CDP</t>
  </si>
  <si>
    <t>Nuevo CDP</t>
  </si>
  <si>
    <t>Oasis CDP</t>
  </si>
  <si>
    <t>Palm Desert city</t>
  </si>
  <si>
    <t>Palm Springs city</t>
  </si>
  <si>
    <t>Pedley CDP</t>
  </si>
  <si>
    <t>Perris city</t>
  </si>
  <si>
    <t>Rancho Mirage city</t>
  </si>
  <si>
    <t>Ripley CDP</t>
  </si>
  <si>
    <t>Riverside city</t>
  </si>
  <si>
    <t>Romoland CDP</t>
  </si>
  <si>
    <t>Rubidoux CDP</t>
  </si>
  <si>
    <t>San Jacinto city</t>
  </si>
  <si>
    <t>Sky Valley CDP</t>
  </si>
  <si>
    <t>Sunnyslope CDP</t>
  </si>
  <si>
    <t>Temecula city</t>
  </si>
  <si>
    <t>Temescal Valley CDP</t>
  </si>
  <si>
    <t>Thermal CDP</t>
  </si>
  <si>
    <t>Thousand Palms CDP</t>
  </si>
  <si>
    <t>Valle Vista CDP</t>
  </si>
  <si>
    <t>Vista Santa Rosa CDP</t>
  </si>
  <si>
    <t>Warm Springs CDP</t>
  </si>
  <si>
    <t>Whitewater CDP</t>
  </si>
  <si>
    <t>Wildomar city</t>
  </si>
  <si>
    <t>Winchester CDP</t>
  </si>
  <si>
    <t>Woodcrest CDP</t>
  </si>
  <si>
    <t>Antelope CDP</t>
  </si>
  <si>
    <t>Arden-Arcade CDP</t>
  </si>
  <si>
    <t>Carmichael CDP</t>
  </si>
  <si>
    <t>Citrus Heights city</t>
  </si>
  <si>
    <t>Clay CDP</t>
  </si>
  <si>
    <t>Courtland CDP</t>
  </si>
  <si>
    <t>Elk Grove city</t>
  </si>
  <si>
    <t>Elverta CDP</t>
  </si>
  <si>
    <t>Fair Oaks CDP</t>
  </si>
  <si>
    <t>Florin CDP</t>
  </si>
  <si>
    <t>Folsom city</t>
  </si>
  <si>
    <t>Foothill Farms CDP</t>
  </si>
  <si>
    <t>Freeport CDP</t>
  </si>
  <si>
    <t>Fruitridge Pocket CDP</t>
  </si>
  <si>
    <t>Galt city</t>
  </si>
  <si>
    <t>Gold River CDP</t>
  </si>
  <si>
    <t>Herald CDP</t>
  </si>
  <si>
    <t>Hood CDP</t>
  </si>
  <si>
    <t>Isleton city</t>
  </si>
  <si>
    <t>La Riviera CDP</t>
  </si>
  <si>
    <t>Lemon Hill CDP</t>
  </si>
  <si>
    <t>Mather CDP</t>
  </si>
  <si>
    <t>McClellan Park CDP</t>
  </si>
  <si>
    <t>North Highlands CDP</t>
  </si>
  <si>
    <t>Orangevale CDP</t>
  </si>
  <si>
    <t>Parkway CDP</t>
  </si>
  <si>
    <t>Rancho Cordova city</t>
  </si>
  <si>
    <t>Rancho Murieta CDP</t>
  </si>
  <si>
    <t>Rio Linda CDP</t>
  </si>
  <si>
    <t>Rosemont CDP</t>
  </si>
  <si>
    <t>Sacramento city</t>
  </si>
  <si>
    <t>Vineyard CDP</t>
  </si>
  <si>
    <t>Walnut Grove CDP</t>
  </si>
  <si>
    <t>Wilton CDP</t>
  </si>
  <si>
    <t>Aromas CDP</t>
  </si>
  <si>
    <t>Hollister city</t>
  </si>
  <si>
    <t>Ridgemark CDP</t>
  </si>
  <si>
    <t>San Juan Bautista city</t>
  </si>
  <si>
    <t>Tres Pinos CDP</t>
  </si>
  <si>
    <t>Adelanto city</t>
  </si>
  <si>
    <t>Apple Valley town</t>
  </si>
  <si>
    <t>Baker CDP</t>
  </si>
  <si>
    <t>Barstow city</t>
  </si>
  <si>
    <t>Big Bear City CDP</t>
  </si>
  <si>
    <t>Big Bear Lake city</t>
  </si>
  <si>
    <t>Big River CDP</t>
  </si>
  <si>
    <t>Bloomington CDP</t>
  </si>
  <si>
    <t>Bluewater CDP</t>
  </si>
  <si>
    <t>Chino city</t>
  </si>
  <si>
    <t>Chino Hills city</t>
  </si>
  <si>
    <t>Colton city</t>
  </si>
  <si>
    <t>Crestline CDP</t>
  </si>
  <si>
    <t>Fontana city</t>
  </si>
  <si>
    <t>Fort Irwin CDP</t>
  </si>
  <si>
    <t>Grand Terrace city</t>
  </si>
  <si>
    <t>Hesperia city</t>
  </si>
  <si>
    <t>Highland city</t>
  </si>
  <si>
    <t>Homestead Valley CDP</t>
  </si>
  <si>
    <t>Joshua Tree CDP</t>
  </si>
  <si>
    <t>Lake Arrowhead CDP</t>
  </si>
  <si>
    <t>Lenwood CDP</t>
  </si>
  <si>
    <t>Loma Linda city</t>
  </si>
  <si>
    <t>Lucerne Valley CDP</t>
  </si>
  <si>
    <t>Lytle Creek CDP</t>
  </si>
  <si>
    <t>Mentone CDP</t>
  </si>
  <si>
    <t>Montclair city</t>
  </si>
  <si>
    <t>Morongo Valley CDP</t>
  </si>
  <si>
    <t>Mountain View Acres CDP</t>
  </si>
  <si>
    <t>Muscoy CDP</t>
  </si>
  <si>
    <t>Needles city</t>
  </si>
  <si>
    <t>Oak Glen CDP</t>
  </si>
  <si>
    <t>Oak Hills CDP</t>
  </si>
  <si>
    <t>Ontario city</t>
  </si>
  <si>
    <t>Phelan CDP</t>
  </si>
  <si>
    <t>Piñon Hills CDP</t>
  </si>
  <si>
    <t>Rancho Cucamonga city</t>
  </si>
  <si>
    <t>Redlands city</t>
  </si>
  <si>
    <t>Rialto city</t>
  </si>
  <si>
    <t>Running Springs CDP</t>
  </si>
  <si>
    <t>San Antonio Heights CDP</t>
  </si>
  <si>
    <t>San Bernardino city</t>
  </si>
  <si>
    <t>Searles Valley CDP</t>
  </si>
  <si>
    <t>Silver Lakes CDP</t>
  </si>
  <si>
    <t>Spring Valley Lake CDP</t>
  </si>
  <si>
    <t>Twentynine Palms city</t>
  </si>
  <si>
    <t>Upland city</t>
  </si>
  <si>
    <t>Victorville city</t>
  </si>
  <si>
    <t>Wrightwood CDP</t>
  </si>
  <si>
    <t>Yucaipa city</t>
  </si>
  <si>
    <t>Yucca Valley town</t>
  </si>
  <si>
    <t>Alpine CDP</t>
  </si>
  <si>
    <t>Bonita CDP</t>
  </si>
  <si>
    <t>Bonsall CDP</t>
  </si>
  <si>
    <t>Borrego Springs CDP</t>
  </si>
  <si>
    <t>Bostonia CDP</t>
  </si>
  <si>
    <t>Boulevard CDP</t>
  </si>
  <si>
    <t>Camp Pendleton North CDP</t>
  </si>
  <si>
    <t>Camp Pendleton South CDP</t>
  </si>
  <si>
    <t>Campo CDP</t>
  </si>
  <si>
    <t>Carlsbad city</t>
  </si>
  <si>
    <t>Casa de Oro-Mount Helix CDP</t>
  </si>
  <si>
    <t>Chula Vista city</t>
  </si>
  <si>
    <t>Coronado city</t>
  </si>
  <si>
    <t>Crest CDP</t>
  </si>
  <si>
    <t>Del Mar city</t>
  </si>
  <si>
    <t>Descanso CDP</t>
  </si>
  <si>
    <t>El Cajon city</t>
  </si>
  <si>
    <t>Encinitas city</t>
  </si>
  <si>
    <t>Escondido city</t>
  </si>
  <si>
    <t>Eucalyptus Hills CDP</t>
  </si>
  <si>
    <t>Fairbanks Ranch CDP</t>
  </si>
  <si>
    <t>Fallbrook CDP</t>
  </si>
  <si>
    <t>Granite Hills CDP</t>
  </si>
  <si>
    <t>Harbison Canyon CDP</t>
  </si>
  <si>
    <t>Hidden Meadows CDP</t>
  </si>
  <si>
    <t>Imperial Beach city</t>
  </si>
  <si>
    <t>Jacumba CDP</t>
  </si>
  <si>
    <t>Jamul CDP</t>
  </si>
  <si>
    <t>Julian CDP</t>
  </si>
  <si>
    <t>La Mesa city</t>
  </si>
  <si>
    <t>La Presa CDP</t>
  </si>
  <si>
    <t>Lake San Marcos CDP</t>
  </si>
  <si>
    <t>Lakeside CDP</t>
  </si>
  <si>
    <t>Lemon Grove city</t>
  </si>
  <si>
    <t>National City city</t>
  </si>
  <si>
    <t>Oceanside city</t>
  </si>
  <si>
    <t>Pine Valley CDP</t>
  </si>
  <si>
    <t>Potrero CDP</t>
  </si>
  <si>
    <t>Poway city</t>
  </si>
  <si>
    <t>Rainbow CDP</t>
  </si>
  <si>
    <t>Ramona CDP</t>
  </si>
  <si>
    <t>Rancho San Diego CDP</t>
  </si>
  <si>
    <t>Rancho Santa Fe CDP</t>
  </si>
  <si>
    <t>San Diego city</t>
  </si>
  <si>
    <t>San Diego Country Estates CDP</t>
  </si>
  <si>
    <t>San Marcos city</t>
  </si>
  <si>
    <t>Santee city</t>
  </si>
  <si>
    <t>Solana Beach city</t>
  </si>
  <si>
    <t>Valley Center CDP</t>
  </si>
  <si>
    <t>Vista city</t>
  </si>
  <si>
    <t>Winter Gardens CDP</t>
  </si>
  <si>
    <t>San Francisco city</t>
  </si>
  <si>
    <t>Acampo CDP</t>
  </si>
  <si>
    <t>August CDP</t>
  </si>
  <si>
    <t>Collierville CDP</t>
  </si>
  <si>
    <t>Country Club CDP</t>
  </si>
  <si>
    <t>Dogtown CDP</t>
  </si>
  <si>
    <t>Escalon city</t>
  </si>
  <si>
    <t>Farmington CDP</t>
  </si>
  <si>
    <t>French Camp CDP</t>
  </si>
  <si>
    <t>Garden Acres CDP</t>
  </si>
  <si>
    <t>Kennedy CDP</t>
  </si>
  <si>
    <t>Lathrop city</t>
  </si>
  <si>
    <t>Lincoln Village CDP</t>
  </si>
  <si>
    <t>Linden CDP</t>
  </si>
  <si>
    <t>Lockeford CDP</t>
  </si>
  <si>
    <t>Lodi city</t>
  </si>
  <si>
    <t>Manteca city</t>
  </si>
  <si>
    <t>Morada CDP</t>
  </si>
  <si>
    <t>Mountain House CDP</t>
  </si>
  <si>
    <t>Peters CDP</t>
  </si>
  <si>
    <t>Ripon city</t>
  </si>
  <si>
    <t>Stockton city</t>
  </si>
  <si>
    <t>Taft Mosswood CDP</t>
  </si>
  <si>
    <t>Terminous CDP</t>
  </si>
  <si>
    <t>Thornton CDP</t>
  </si>
  <si>
    <t>Tracy city</t>
  </si>
  <si>
    <t>Victor CDP</t>
  </si>
  <si>
    <t>Waterloo CDP</t>
  </si>
  <si>
    <t>Woodbridge CDP</t>
  </si>
  <si>
    <t>Arroyo Grande city</t>
  </si>
  <si>
    <t>Atascadero city</t>
  </si>
  <si>
    <t>Avilla Beach CDP</t>
  </si>
  <si>
    <t>Blacklake CDP</t>
  </si>
  <si>
    <t>Callender CDP</t>
  </si>
  <si>
    <t>Cambria CDP</t>
  </si>
  <si>
    <t>Cayucos CDP</t>
  </si>
  <si>
    <t>Creston CDP</t>
  </si>
  <si>
    <t>Edna CDP</t>
  </si>
  <si>
    <t>El Paso de Robles (Paso Robles) city</t>
  </si>
  <si>
    <t>Garden Farms CDP</t>
  </si>
  <si>
    <t>Grover Beach city</t>
  </si>
  <si>
    <t>Lake Nacimiento CDP</t>
  </si>
  <si>
    <t>Los Berros CDP</t>
  </si>
  <si>
    <t>Los Osos CDP</t>
  </si>
  <si>
    <t>Los Ranchos CDP</t>
  </si>
  <si>
    <t>Morro Bay city</t>
  </si>
  <si>
    <t>Nipomo CDP</t>
  </si>
  <si>
    <t>Oak Shores CDP</t>
  </si>
  <si>
    <t>Oceano CDP</t>
  </si>
  <si>
    <t>Pismo Beach city</t>
  </si>
  <si>
    <t>San Luis Obispo city</t>
  </si>
  <si>
    <t>San Simeon CDP</t>
  </si>
  <si>
    <t>Santa Margarita CDP</t>
  </si>
  <si>
    <t>Shandon CDP</t>
  </si>
  <si>
    <t>Templeton CDP</t>
  </si>
  <si>
    <t>Whitley Gardens CDP</t>
  </si>
  <si>
    <t>Woodlands CDP</t>
  </si>
  <si>
    <t>Atherton town</t>
  </si>
  <si>
    <t>Belmont city</t>
  </si>
  <si>
    <t>Brisbane city</t>
  </si>
  <si>
    <t>Broadmoor CDP</t>
  </si>
  <si>
    <t>Burlingame city</t>
  </si>
  <si>
    <t>Colma town</t>
  </si>
  <si>
    <t>Daly City city</t>
  </si>
  <si>
    <t>East Palo Alto city</t>
  </si>
  <si>
    <t>El Granada CDP</t>
  </si>
  <si>
    <t>Emerald Lake Hills CDP</t>
  </si>
  <si>
    <t>Foster City city</t>
  </si>
  <si>
    <t>Half Moon Bay city</t>
  </si>
  <si>
    <t>Highlands-Baywood Park CDP</t>
  </si>
  <si>
    <t>Hillsborough town</t>
  </si>
  <si>
    <t>La Honda CDP</t>
  </si>
  <si>
    <t>Ladera CDP</t>
  </si>
  <si>
    <t>Loma Mar CDP</t>
  </si>
  <si>
    <t>Menlo Park city</t>
  </si>
  <si>
    <t>Millbrae city</t>
  </si>
  <si>
    <t>Montara CDP</t>
  </si>
  <si>
    <t>Moss Beach CDP</t>
  </si>
  <si>
    <t>North Fair Oaks CDP</t>
  </si>
  <si>
    <t>Pacifica city</t>
  </si>
  <si>
    <t>Pescadero CDP</t>
  </si>
  <si>
    <t>Portola Valley town</t>
  </si>
  <si>
    <t>Redwood City city</t>
  </si>
  <si>
    <t>San Bruno city</t>
  </si>
  <si>
    <t>San Carlos city</t>
  </si>
  <si>
    <t>San Mateo city</t>
  </si>
  <si>
    <t>South San Francisco city</t>
  </si>
  <si>
    <t>West Menlo Park CDP</t>
  </si>
  <si>
    <t>Woodside town</t>
  </si>
  <si>
    <t>Ballard CDP</t>
  </si>
  <si>
    <t>Buellton city</t>
  </si>
  <si>
    <t>Carpinteria city</t>
  </si>
  <si>
    <t>Casmalia CDP</t>
  </si>
  <si>
    <t>Garey CDP</t>
  </si>
  <si>
    <t>Goleta city</t>
  </si>
  <si>
    <t>Guadalupe city</t>
  </si>
  <si>
    <t>Isla Vista CDP</t>
  </si>
  <si>
    <t>Lompoc city</t>
  </si>
  <si>
    <t>Los Alamos CDP</t>
  </si>
  <si>
    <t>Los Olivos CDP</t>
  </si>
  <si>
    <t>Mission Canyon CDP</t>
  </si>
  <si>
    <t>Mission Hills CDP</t>
  </si>
  <si>
    <t>Montecito CDP</t>
  </si>
  <si>
    <t>New Cuyama CDP</t>
  </si>
  <si>
    <t>Orcutt CDP</t>
  </si>
  <si>
    <t>Santa Barbara city</t>
  </si>
  <si>
    <t>Santa Maria city</t>
  </si>
  <si>
    <t>Santa Ynez CDP</t>
  </si>
  <si>
    <t>Sisquoc CDP</t>
  </si>
  <si>
    <t>Solvang city</t>
  </si>
  <si>
    <t>Summerland CDP</t>
  </si>
  <si>
    <t>Toro Canyon CDP</t>
  </si>
  <si>
    <t>Vandenberg AFB CDP</t>
  </si>
  <si>
    <t>Vandenberg Village CDP</t>
  </si>
  <si>
    <t>Alum Rock CDP</t>
  </si>
  <si>
    <t>Burbank CDP</t>
  </si>
  <si>
    <t>Cambrian Park CDP</t>
  </si>
  <si>
    <t>Campbell city</t>
  </si>
  <si>
    <t>Cupertino city</t>
  </si>
  <si>
    <t>East Foothills CDP</t>
  </si>
  <si>
    <t>Fruitdale CDP</t>
  </si>
  <si>
    <t>Gilroy city</t>
  </si>
  <si>
    <t>Lexington Hills CDP</t>
  </si>
  <si>
    <t>Los Altos city</t>
  </si>
  <si>
    <t>Los Altos Hills town</t>
  </si>
  <si>
    <t>Los Gatos town</t>
  </si>
  <si>
    <t>Loyola CDP</t>
  </si>
  <si>
    <t>Milpitas city</t>
  </si>
  <si>
    <t>Monte Sereno city</t>
  </si>
  <si>
    <t>Morgan Hill city</t>
  </si>
  <si>
    <t>Mountain View city</t>
  </si>
  <si>
    <t>Palo Alto city</t>
  </si>
  <si>
    <t>San Jose city</t>
  </si>
  <si>
    <t>San Martin CDP</t>
  </si>
  <si>
    <t>Santa Clara city</t>
  </si>
  <si>
    <t>Saratoga city</t>
  </si>
  <si>
    <t>Stanford CDP</t>
  </si>
  <si>
    <t>Sunnyvale city</t>
  </si>
  <si>
    <t>Amesti CDP</t>
  </si>
  <si>
    <t>Aptos CDP</t>
  </si>
  <si>
    <t>Aptos Hills-Larkin Valley CDP</t>
  </si>
  <si>
    <t>Ben Lomond CDP</t>
  </si>
  <si>
    <t>Bonny Doon CDP</t>
  </si>
  <si>
    <t>Boulder Creek CDP</t>
  </si>
  <si>
    <t>Brookdale CDP</t>
  </si>
  <si>
    <t>Capitola city</t>
  </si>
  <si>
    <t>Corralitos CDP</t>
  </si>
  <si>
    <t>Davenport CDP</t>
  </si>
  <si>
    <t>Day Valley CDP</t>
  </si>
  <si>
    <t>Felton CDP</t>
  </si>
  <si>
    <t>Freedom CDP</t>
  </si>
  <si>
    <t>Interlaken CDP</t>
  </si>
  <si>
    <t>La Selva Beach CDP</t>
  </si>
  <si>
    <t>Live Oak CDP</t>
  </si>
  <si>
    <t>Lompico CDP</t>
  </si>
  <si>
    <t>Mount Hermon CDP</t>
  </si>
  <si>
    <t>Pajaro Dunes CDP</t>
  </si>
  <si>
    <t>Paradise Park CDP</t>
  </si>
  <si>
    <t>Pasatiempo CDP</t>
  </si>
  <si>
    <t>Pleasure Point CDP</t>
  </si>
  <si>
    <t>Rio del Mar CDP</t>
  </si>
  <si>
    <t>Santa Cruz city</t>
  </si>
  <si>
    <t>Scotts Valley city</t>
  </si>
  <si>
    <t>Seacliff CDP</t>
  </si>
  <si>
    <t>Soquel CDP</t>
  </si>
  <si>
    <t>Twin Lakes CDP</t>
  </si>
  <si>
    <t>Watsonville city</t>
  </si>
  <si>
    <t>Zayante CDP</t>
  </si>
  <si>
    <t>Anderson city</t>
  </si>
  <si>
    <t>Bella Vista CDP</t>
  </si>
  <si>
    <t>Big Bend CDP</t>
  </si>
  <si>
    <t>Burney CDP</t>
  </si>
  <si>
    <t>Cassel CDP</t>
  </si>
  <si>
    <t>Cottonwood CDP</t>
  </si>
  <si>
    <t>Fall River Mills CDP</t>
  </si>
  <si>
    <t>French Gulch CDP</t>
  </si>
  <si>
    <t>Hat Creek CDP</t>
  </si>
  <si>
    <t>Keswick CDP</t>
  </si>
  <si>
    <t>Lakehead CDP</t>
  </si>
  <si>
    <t>McArthur CDP</t>
  </si>
  <si>
    <t>Millville CDP</t>
  </si>
  <si>
    <t>Montgomery Creek CDP</t>
  </si>
  <si>
    <t>Mountain Gate CDP</t>
  </si>
  <si>
    <t>Old Station CDP</t>
  </si>
  <si>
    <t>Palo Cedro CDP</t>
  </si>
  <si>
    <t>Redding city</t>
  </si>
  <si>
    <t>Round Mountain CDP</t>
  </si>
  <si>
    <t>Shasta CDP</t>
  </si>
  <si>
    <t>Shasta Lake city</t>
  </si>
  <si>
    <t>Shingletown CDP</t>
  </si>
  <si>
    <t>Calpine CDP</t>
  </si>
  <si>
    <t>Downieville CDP</t>
  </si>
  <si>
    <t>Goodyears Bar CDP</t>
  </si>
  <si>
    <t>Loyalton city</t>
  </si>
  <si>
    <t>Pike CDP</t>
  </si>
  <si>
    <t>Sattley CDP</t>
  </si>
  <si>
    <t>Sierra Brooks CDP</t>
  </si>
  <si>
    <t>Sierra City CDP</t>
  </si>
  <si>
    <t>Sierraville CDP</t>
  </si>
  <si>
    <t>Carrick CDP</t>
  </si>
  <si>
    <t>Dorris city</t>
  </si>
  <si>
    <t>Dunsmuir city</t>
  </si>
  <si>
    <t>Etna city</t>
  </si>
  <si>
    <t>Fort Jones city</t>
  </si>
  <si>
    <t>Greenview CDP</t>
  </si>
  <si>
    <t>Grenada CDP</t>
  </si>
  <si>
    <t>Happy Camp CDP</t>
  </si>
  <si>
    <t>Hornbrook CDP</t>
  </si>
  <si>
    <t>Macdoel CDP</t>
  </si>
  <si>
    <t>McCloud CDP</t>
  </si>
  <si>
    <t>Montague city</t>
  </si>
  <si>
    <t>Mount Shasta city</t>
  </si>
  <si>
    <t>Tennant CDP</t>
  </si>
  <si>
    <t>Tulelake city</t>
  </si>
  <si>
    <t>Weed city</t>
  </si>
  <si>
    <t>Yreka city</t>
  </si>
  <si>
    <t>Allendale CDP</t>
  </si>
  <si>
    <t>Benicia city</t>
  </si>
  <si>
    <t>Dixon city</t>
  </si>
  <si>
    <t>Elmira CDP</t>
  </si>
  <si>
    <t>Fairfield city</t>
  </si>
  <si>
    <t>Hartley CDP</t>
  </si>
  <si>
    <t>Rio Vista city</t>
  </si>
  <si>
    <t>Suisun City city</t>
  </si>
  <si>
    <t>Vacaville city</t>
  </si>
  <si>
    <t>Vallejo city</t>
  </si>
  <si>
    <t>Bloomfield CDP</t>
  </si>
  <si>
    <t>Bodega Bay CDP</t>
  </si>
  <si>
    <t>Bodega CDP</t>
  </si>
  <si>
    <t>Boyes Hot Springs CDP</t>
  </si>
  <si>
    <t>Carmet CDP</t>
  </si>
  <si>
    <t>Cazadero CDP</t>
  </si>
  <si>
    <t>Cloverdale city</t>
  </si>
  <si>
    <t>Cotati city</t>
  </si>
  <si>
    <t>El Verano CDP</t>
  </si>
  <si>
    <t>Eldridge CDP</t>
  </si>
  <si>
    <t>Fetters Hot Springs-Agua Caliente CDP</t>
  </si>
  <si>
    <t>Forestville CDP</t>
  </si>
  <si>
    <t>Fulton CDP</t>
  </si>
  <si>
    <t>Geyserville CDP</t>
  </si>
  <si>
    <t>Glen Ellen CDP</t>
  </si>
  <si>
    <t>Graton CDP</t>
  </si>
  <si>
    <t>Guerneville CDP</t>
  </si>
  <si>
    <t>Healdsburg city</t>
  </si>
  <si>
    <t>Jenner CDP</t>
  </si>
  <si>
    <t>Kenwood CDP</t>
  </si>
  <si>
    <t>Larkfield-Wikiup CDP</t>
  </si>
  <si>
    <t>Monte Rio CDP</t>
  </si>
  <si>
    <t>Occidental CDP</t>
  </si>
  <si>
    <t>Penngrove CDP</t>
  </si>
  <si>
    <t>Petaluma city</t>
  </si>
  <si>
    <t>Rohnert Park city</t>
  </si>
  <si>
    <t>Roseland CDP</t>
  </si>
  <si>
    <t>Salmon Creek CDP</t>
  </si>
  <si>
    <t>Santa Rosa city</t>
  </si>
  <si>
    <t>Sea Ranch CDP</t>
  </si>
  <si>
    <t>Sebastopol city</t>
  </si>
  <si>
    <t>Sereno del Mar CDP</t>
  </si>
  <si>
    <t>Sonoma city</t>
  </si>
  <si>
    <t>Temelec CDP</t>
  </si>
  <si>
    <t>Timber Cove CDP</t>
  </si>
  <si>
    <t>Valley Ford CDP</t>
  </si>
  <si>
    <t>Windsor town</t>
  </si>
  <si>
    <t>Airport CDP</t>
  </si>
  <si>
    <t>Bret Harte CDP</t>
  </si>
  <si>
    <t>Bystrom CDP</t>
  </si>
  <si>
    <t>Ceres city</t>
  </si>
  <si>
    <t>Cowan CDP</t>
  </si>
  <si>
    <t>Crows Landing CDP</t>
  </si>
  <si>
    <t>Del Rio CDP</t>
  </si>
  <si>
    <t>Denair CDP</t>
  </si>
  <si>
    <t>Diablo Grande CDP</t>
  </si>
  <si>
    <t>East Oakdale CDP</t>
  </si>
  <si>
    <t>Empire CDP</t>
  </si>
  <si>
    <t>Grayson CDP</t>
  </si>
  <si>
    <t>Hickman CDP</t>
  </si>
  <si>
    <t>Hughson city</t>
  </si>
  <si>
    <t>Keyes CDP</t>
  </si>
  <si>
    <t>Modesto city</t>
  </si>
  <si>
    <t>Newman city</t>
  </si>
  <si>
    <t>Oakdale city</t>
  </si>
  <si>
    <t>Parklawn CDP</t>
  </si>
  <si>
    <t>Patterson city</t>
  </si>
  <si>
    <t>Riverbank city</t>
  </si>
  <si>
    <t>Riverdale Park CDP</t>
  </si>
  <si>
    <t>Rouse CDP</t>
  </si>
  <si>
    <t>Salida CDP</t>
  </si>
  <si>
    <t>Shackelford CDP</t>
  </si>
  <si>
    <t>Turlock city</t>
  </si>
  <si>
    <t>Valley Home CDP</t>
  </si>
  <si>
    <t>Waterford city</t>
  </si>
  <si>
    <t>West Modesto CDP</t>
  </si>
  <si>
    <t>Westley CDP</t>
  </si>
  <si>
    <t>East Nicolaus CDP</t>
  </si>
  <si>
    <t>Live Oak city</t>
  </si>
  <si>
    <t>Meridian CDP</t>
  </si>
  <si>
    <t>Nicolaus CDP</t>
  </si>
  <si>
    <t>Rio Oso CDP</t>
  </si>
  <si>
    <t>Robbins CDP</t>
  </si>
  <si>
    <t>Sutter CDP</t>
  </si>
  <si>
    <t>Trowbridge CDP</t>
  </si>
  <si>
    <t>Yuba City city</t>
  </si>
  <si>
    <t>Bend CDP</t>
  </si>
  <si>
    <t>Corning city</t>
  </si>
  <si>
    <t>Flournoy CDP</t>
  </si>
  <si>
    <t>Gerber CDP</t>
  </si>
  <si>
    <t>Lake California CDP</t>
  </si>
  <si>
    <t>Los Molinos CDP</t>
  </si>
  <si>
    <t>Manton CDP</t>
  </si>
  <si>
    <t>Mineral CDP</t>
  </si>
  <si>
    <t>Paskenta CDP</t>
  </si>
  <si>
    <t>Proberta CDP</t>
  </si>
  <si>
    <t>Rancho Tehama Reserve CDP</t>
  </si>
  <si>
    <t>Red Bluff city</t>
  </si>
  <si>
    <t>Richfield CDP</t>
  </si>
  <si>
    <t>Tehama city</t>
  </si>
  <si>
    <t>Vina CDP</t>
  </si>
  <si>
    <t>Burnt Ranch CDP</t>
  </si>
  <si>
    <t>Coffee Creek CDP</t>
  </si>
  <si>
    <t>Douglas City CDP</t>
  </si>
  <si>
    <t>Hayfork CDP</t>
  </si>
  <si>
    <t>Hyampom CDP</t>
  </si>
  <si>
    <t>Junction City CDP</t>
  </si>
  <si>
    <t>Lewiston CDP</t>
  </si>
  <si>
    <t>Mad River CDP</t>
  </si>
  <si>
    <t>Trinity Center CDP</t>
  </si>
  <si>
    <t>Trinity Village CDP</t>
  </si>
  <si>
    <t>Weaverville CDP</t>
  </si>
  <si>
    <t>Allensworth CDP</t>
  </si>
  <si>
    <t>Alpaugh CDP</t>
  </si>
  <si>
    <t>Camp Nelson CDP</t>
  </si>
  <si>
    <t>Cutler CDP</t>
  </si>
  <si>
    <t>Dinuba city</t>
  </si>
  <si>
    <t>Ducor CDP</t>
  </si>
  <si>
    <t>Earlimart CDP</t>
  </si>
  <si>
    <t>East Orosi CDP</t>
  </si>
  <si>
    <t>East Porterville CDP</t>
  </si>
  <si>
    <t>East Tulare Villa CDP</t>
  </si>
  <si>
    <t>El Rancho CDP</t>
  </si>
  <si>
    <t>Exeter city</t>
  </si>
  <si>
    <t>Farmersville city</t>
  </si>
  <si>
    <t>Goshen CDP</t>
  </si>
  <si>
    <t>Ivanhoe CDP</t>
  </si>
  <si>
    <t>Kennedy Meadows CDP</t>
  </si>
  <si>
    <t>Lemon Cove CDP</t>
  </si>
  <si>
    <t>Lindcove CDP</t>
  </si>
  <si>
    <t>Lindsay city</t>
  </si>
  <si>
    <t>Linnell Camp CDP</t>
  </si>
  <si>
    <t>London CDP</t>
  </si>
  <si>
    <t>Matheny CDP</t>
  </si>
  <si>
    <t>Monson CDP</t>
  </si>
  <si>
    <t>Orosi CDP</t>
  </si>
  <si>
    <t>Patterson Tract CDP</t>
  </si>
  <si>
    <t>Pierpoint CDP</t>
  </si>
  <si>
    <t>Pine Flat CDP</t>
  </si>
  <si>
    <t>Pixley CDP</t>
  </si>
  <si>
    <t>Plainview CDP</t>
  </si>
  <si>
    <t>Ponderosa CDP</t>
  </si>
  <si>
    <t>Poplar-Cotton Center CDP</t>
  </si>
  <si>
    <t>Porterville city</t>
  </si>
  <si>
    <t>Richgrove CDP</t>
  </si>
  <si>
    <t>Rodriguez Camp CDP</t>
  </si>
  <si>
    <t>Sequoia Crest CDP</t>
  </si>
  <si>
    <t>Seville CDP</t>
  </si>
  <si>
    <t>Springville CDP</t>
  </si>
  <si>
    <t>Strathmore CDP</t>
  </si>
  <si>
    <t>Sultana CDP</t>
  </si>
  <si>
    <t>Terra Bella CDP</t>
  </si>
  <si>
    <t>Teviston CDP</t>
  </si>
  <si>
    <t>Three Rivers CDP</t>
  </si>
  <si>
    <t>Tipton CDP</t>
  </si>
  <si>
    <t>Tonyville CDP</t>
  </si>
  <si>
    <t>Traver CDP</t>
  </si>
  <si>
    <t>Tulare city</t>
  </si>
  <si>
    <t>Visalia city</t>
  </si>
  <si>
    <t>Waukena CDP</t>
  </si>
  <si>
    <t>West Goshen CDP</t>
  </si>
  <si>
    <t>Woodlake city</t>
  </si>
  <si>
    <t>Woodville CDP</t>
  </si>
  <si>
    <t>Yettem CDP</t>
  </si>
  <si>
    <t>Cedar Ridge CDP</t>
  </si>
  <si>
    <t>Chinese Camp CDP</t>
  </si>
  <si>
    <t>Columbia CDP</t>
  </si>
  <si>
    <t>East Sonora CDP</t>
  </si>
  <si>
    <t>Groveland CDP</t>
  </si>
  <si>
    <t>Jamestown CDP</t>
  </si>
  <si>
    <t>Long Barn CDP</t>
  </si>
  <si>
    <t>Mi-Wuk Village CDP</t>
  </si>
  <si>
    <t>Mono Vista CDP</t>
  </si>
  <si>
    <t>Phoenix Lake CDP</t>
  </si>
  <si>
    <t>Pine Mountain Lake CDP</t>
  </si>
  <si>
    <t>Sierra Village CDP</t>
  </si>
  <si>
    <t>Sonora city</t>
  </si>
  <si>
    <t>Soulsbyville CDP</t>
  </si>
  <si>
    <t>Tuolumne City CDP</t>
  </si>
  <si>
    <t>Tuttletown CDP</t>
  </si>
  <si>
    <t>Twain Harte CDP</t>
  </si>
  <si>
    <t>Bell Canyon CDP</t>
  </si>
  <si>
    <t>Camarillo city</t>
  </si>
  <si>
    <t>Casa Conejo CDP</t>
  </si>
  <si>
    <t>Channel Islands Beach CDP</t>
  </si>
  <si>
    <t>El Rio CDP</t>
  </si>
  <si>
    <t>Fillmore city</t>
  </si>
  <si>
    <t>Lake Sherwood CDP</t>
  </si>
  <si>
    <t>Meiners Oaks CDP</t>
  </si>
  <si>
    <t>Mira Monte CDP</t>
  </si>
  <si>
    <t>Moorpark city</t>
  </si>
  <si>
    <t>Oak Park CDP</t>
  </si>
  <si>
    <t>Oak View CDP</t>
  </si>
  <si>
    <t>Ojai city</t>
  </si>
  <si>
    <t>Oxnard city</t>
  </si>
  <si>
    <t>Piru CDP</t>
  </si>
  <si>
    <t>Port Hueneme city</t>
  </si>
  <si>
    <t>San Buenaventura (Ventura) city</t>
  </si>
  <si>
    <t>Santa Paula city</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</si>
</sst>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_(* \(#,##0.00\);_(* &quot;-&quot;??_);_(@_)"/>
    <numFmt numFmtId="164" formatCode="0.0%"/>
    <numFmt numFmtId="165" formatCode="_(* #,##0_);_(* \(#,##0\);_(* &quot;-&quot;??_);_(@_)"/>
  </numFmts>
  <fonts count="8" x14ac:knownFonts="1">
    <font>
      <sz val="11"/>
      <color theme="1"/>
      <name val="Calibri"/>
      <family val="2"/>
      <scheme val="minor"/>
    </font>
    <font>
      <sz val="11"/>
      <color theme="1"/>
      <name val="Calibri"/>
      <family val="2"/>
      <scheme val="minor"/>
    </font>
    <font>
      <u/>
      <sz val="11"/>
      <color theme="10"/>
      <name val="Calibri"/>
      <family val="2"/>
      <scheme val="minor"/>
    </font>
    <font>
      <u/>
      <sz val="11"/>
      <color theme="11"/>
      <name val="Calibri"/>
      <family val="2"/>
      <scheme val="minor"/>
    </font>
    <font>
      <b/>
      <sz val="11"/>
      <color theme="1"/>
      <name val="Calibri"/>
      <family val="2"/>
      <scheme val="minor"/>
    </font>
    <font>
      <b/>
      <sz val="11"/>
      <color theme="1"/>
      <name val="Calibri"/>
      <family val="2"/>
      <scheme val="minor"/>
    </font>
    <font>
      <b/>
      <sz val="11"/>
      <color rgb="FFFF0000"/>
      <name val="Calibri"/>
      <family val="2"/>
      <scheme val="minor"/>
    </font>
    <font>
      <i/>
      <sz val="11"/>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3" tint="0.79998168889431442"/>
        <bgColor indexed="64"/>
      </patternFill>
    </fill>
  </fills>
  <borders count="2">
    <border>
      <left/>
      <right/>
      <top/>
      <bottom/>
      <diagonal/>
    </border>
    <border>
      <left/>
      <right/>
      <top/>
      <bottom style="thin">
        <color auto="1"/>
      </bottom>
      <diagonal/>
    </border>
  </borders>
  <cellStyleXfs count="159">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43" fontId="1" fillId="0" borderId="0" applyFont="0" applyFill="0" applyBorder="0" applyAlignment="0" applyProtection="0"/>
  </cellStyleXfs>
  <cellXfs count="29">
    <xf numFmtId="0" fontId="0" fillId="0" borderId="0" xfId="0"/>
    <xf numFmtId="0" fontId="0" fillId="0" borderId="0" xfId="0" applyAlignment="1">
      <alignment wrapText="1"/>
    </xf>
    <xf numFmtId="0" fontId="0" fillId="0" borderId="0" xfId="0" applyAlignment="1">
      <alignment horizontal="center" wrapText="1"/>
    </xf>
    <xf numFmtId="0" fontId="0" fillId="0" borderId="0" xfId="0" applyAlignment="1">
      <alignment horizontal="center"/>
    </xf>
    <xf numFmtId="4" fontId="0" fillId="0" borderId="0" xfId="0" applyNumberFormat="1" applyAlignment="1">
      <alignment horizontal="center"/>
    </xf>
    <xf numFmtId="3" fontId="0" fillId="0" borderId="0" xfId="0" applyNumberFormat="1" applyAlignment="1">
      <alignment horizontal="center"/>
    </xf>
    <xf numFmtId="38" fontId="0" fillId="0" borderId="0" xfId="0" applyNumberFormat="1" applyAlignment="1">
      <alignment horizontal="center"/>
    </xf>
    <xf numFmtId="0" fontId="0" fillId="0" borderId="0" xfId="0" applyAlignment="1">
      <alignment horizontal="left" wrapText="1"/>
    </xf>
    <xf numFmtId="4" fontId="0" fillId="0" borderId="0" xfId="0" applyNumberFormat="1" applyAlignment="1">
      <alignment horizontal="left"/>
    </xf>
    <xf numFmtId="0" fontId="0" fillId="0" borderId="0" xfId="0" applyAlignment="1">
      <alignment horizontal="left"/>
    </xf>
    <xf numFmtId="164" fontId="0" fillId="0" borderId="0" xfId="1" applyNumberFormat="1" applyFont="1" applyAlignment="1">
      <alignment horizontal="center"/>
    </xf>
    <xf numFmtId="2" fontId="0" fillId="0" borderId="0" xfId="0" applyNumberFormat="1" applyAlignment="1">
      <alignment horizontal="center"/>
    </xf>
    <xf numFmtId="0" fontId="0" fillId="2" borderId="0" xfId="0" applyFill="1"/>
    <xf numFmtId="38" fontId="0" fillId="2" borderId="0" xfId="0" applyNumberFormat="1" applyFill="1" applyAlignment="1">
      <alignment horizontal="center"/>
    </xf>
    <xf numFmtId="0" fontId="4" fillId="0" borderId="0" xfId="0" applyFont="1" applyAlignment="1">
      <alignment wrapText="1"/>
    </xf>
    <xf numFmtId="0" fontId="0" fillId="3" borderId="0" xfId="0" applyFill="1"/>
    <xf numFmtId="38" fontId="0" fillId="0" borderId="0" xfId="0" applyNumberFormat="1"/>
    <xf numFmtId="0" fontId="5" fillId="0" borderId="1" xfId="0" applyFont="1" applyBorder="1" applyAlignment="1">
      <alignment horizontal="left" wrapText="1"/>
    </xf>
    <xf numFmtId="0" fontId="5" fillId="0" borderId="1" xfId="0" applyFont="1" applyBorder="1" applyAlignment="1">
      <alignment horizontal="center" wrapText="1"/>
    </xf>
    <xf numFmtId="0" fontId="5" fillId="2" borderId="1" xfId="0" applyFont="1" applyFill="1" applyBorder="1" applyAlignment="1">
      <alignment horizontal="center" wrapText="1"/>
    </xf>
    <xf numFmtId="2" fontId="0" fillId="0" borderId="0" xfId="0" applyNumberFormat="1"/>
    <xf numFmtId="40" fontId="0" fillId="0" borderId="0" xfId="0" applyNumberFormat="1" applyAlignment="1">
      <alignment horizontal="center"/>
    </xf>
    <xf numFmtId="2" fontId="0" fillId="0" borderId="0" xfId="0" applyNumberFormat="1" applyFill="1"/>
    <xf numFmtId="2" fontId="5" fillId="0" borderId="1" xfId="0" applyNumberFormat="1" applyFont="1" applyBorder="1" applyAlignment="1">
      <alignment horizontal="center" wrapText="1"/>
    </xf>
    <xf numFmtId="1" fontId="0" fillId="0" borderId="0" xfId="0" applyNumberFormat="1"/>
    <xf numFmtId="165" fontId="0" fillId="0" borderId="0" xfId="158" applyNumberFormat="1" applyFont="1" applyAlignment="1">
      <alignment horizontal="center"/>
    </xf>
    <xf numFmtId="0" fontId="5" fillId="0" borderId="0" xfId="0" applyFont="1" applyAlignment="1">
      <alignment vertical="center"/>
    </xf>
    <xf numFmtId="0" fontId="5" fillId="0" borderId="0" xfId="0" applyFont="1" applyAlignment="1">
      <alignment vertical="center" wrapText="1"/>
    </xf>
    <xf numFmtId="0" fontId="5" fillId="0" borderId="0" xfId="0" applyFont="1" applyAlignment="1">
      <alignment horizontal="left" vertical="center"/>
    </xf>
  </cellXfs>
  <cellStyles count="159">
    <cellStyle name="Comma" xfId="158" builtinId="3"/>
    <cellStyle name="Followed Hyperlink" xfId="3" builtinId="9" hidden="1"/>
    <cellStyle name="Followed Hyperlink" xfId="5" builtinId="9" hidden="1"/>
    <cellStyle name="Followed Hyperlink" xfId="7" builtinId="9" hidden="1"/>
    <cellStyle name="Followed Hyperlink" xfId="9" builtinId="9" hidden="1"/>
    <cellStyle name="Followed Hyperlink" xfId="11" builtinId="9" hidden="1"/>
    <cellStyle name="Followed Hyperlink" xfId="13" builtinId="9" hidden="1"/>
    <cellStyle name="Followed Hyperlink" xfId="15" builtinId="9" hidden="1"/>
    <cellStyle name="Followed Hyperlink" xfId="17" builtinId="9" hidden="1"/>
    <cellStyle name="Followed Hyperlink" xfId="19" builtinId="9" hidden="1"/>
    <cellStyle name="Followed Hyperlink" xfId="21" builtinId="9" hidden="1"/>
    <cellStyle name="Followed Hyperlink" xfId="23" builtinId="9" hidden="1"/>
    <cellStyle name="Followed Hyperlink" xfId="25" builtinId="9" hidden="1"/>
    <cellStyle name="Followed Hyperlink" xfId="27" builtinId="9" hidden="1"/>
    <cellStyle name="Followed Hyperlink" xfId="29" builtinId="9" hidden="1"/>
    <cellStyle name="Followed Hyperlink" xfId="31" builtinId="9" hidden="1"/>
    <cellStyle name="Followed Hyperlink" xfId="33" builtinId="9" hidden="1"/>
    <cellStyle name="Followed Hyperlink" xfId="35" builtinId="9" hidden="1"/>
    <cellStyle name="Followed Hyperlink" xfId="37" builtinId="9" hidden="1"/>
    <cellStyle name="Followed Hyperlink" xfId="39" builtinId="9" hidden="1"/>
    <cellStyle name="Followed Hyperlink" xfId="41" builtinId="9" hidden="1"/>
    <cellStyle name="Followed Hyperlink" xfId="43" builtinId="9" hidden="1"/>
    <cellStyle name="Followed Hyperlink" xfId="45" builtinId="9" hidden="1"/>
    <cellStyle name="Followed Hyperlink" xfId="47" builtinId="9" hidden="1"/>
    <cellStyle name="Followed Hyperlink" xfId="49" builtinId="9" hidden="1"/>
    <cellStyle name="Followed Hyperlink" xfId="51" builtinId="9" hidden="1"/>
    <cellStyle name="Followed Hyperlink" xfId="53" builtinId="9" hidden="1"/>
    <cellStyle name="Followed Hyperlink" xfId="55" builtinId="9" hidden="1"/>
    <cellStyle name="Followed Hyperlink" xfId="57" builtinId="9" hidden="1"/>
    <cellStyle name="Followed Hyperlink" xfId="59" builtinId="9" hidden="1"/>
    <cellStyle name="Followed Hyperlink" xfId="61" builtinId="9" hidden="1"/>
    <cellStyle name="Followed Hyperlink" xfId="63" builtinId="9" hidden="1"/>
    <cellStyle name="Followed Hyperlink" xfId="65" builtinId="9" hidden="1"/>
    <cellStyle name="Followed Hyperlink" xfId="67" builtinId="9" hidden="1"/>
    <cellStyle name="Followed Hyperlink" xfId="69" builtinId="9" hidden="1"/>
    <cellStyle name="Followed Hyperlink" xfId="71" builtinId="9" hidden="1"/>
    <cellStyle name="Followed Hyperlink" xfId="73" builtinId="9" hidden="1"/>
    <cellStyle name="Followed Hyperlink" xfId="75" builtinId="9" hidden="1"/>
    <cellStyle name="Followed Hyperlink" xfId="77" builtinId="9" hidden="1"/>
    <cellStyle name="Followed Hyperlink" xfId="79" builtinId="9" hidden="1"/>
    <cellStyle name="Followed Hyperlink" xfId="81" builtinId="9" hidden="1"/>
    <cellStyle name="Followed Hyperlink" xfId="83" builtinId="9" hidden="1"/>
    <cellStyle name="Followed Hyperlink" xfId="85" builtinId="9" hidden="1"/>
    <cellStyle name="Followed Hyperlink" xfId="87" builtinId="9" hidden="1"/>
    <cellStyle name="Followed Hyperlink" xfId="89" builtinId="9" hidden="1"/>
    <cellStyle name="Followed Hyperlink" xfId="91" builtinId="9" hidden="1"/>
    <cellStyle name="Followed Hyperlink" xfId="93" builtinId="9" hidden="1"/>
    <cellStyle name="Followed Hyperlink" xfId="95" builtinId="9" hidden="1"/>
    <cellStyle name="Followed Hyperlink" xfId="97" builtinId="9" hidden="1"/>
    <cellStyle name="Followed Hyperlink" xfId="99" builtinId="9" hidden="1"/>
    <cellStyle name="Followed Hyperlink" xfId="101" builtinId="9" hidden="1"/>
    <cellStyle name="Followed Hyperlink" xfId="103" builtinId="9" hidden="1"/>
    <cellStyle name="Followed Hyperlink" xfId="105" builtinId="9" hidden="1"/>
    <cellStyle name="Followed Hyperlink" xfId="107" builtinId="9" hidden="1"/>
    <cellStyle name="Followed Hyperlink" xfId="109" builtinId="9" hidden="1"/>
    <cellStyle name="Followed Hyperlink" xfId="111" builtinId="9" hidden="1"/>
    <cellStyle name="Followed Hyperlink" xfId="113" builtinId="9" hidden="1"/>
    <cellStyle name="Followed Hyperlink" xfId="115" builtinId="9" hidden="1"/>
    <cellStyle name="Followed Hyperlink" xfId="117" builtinId="9" hidden="1"/>
    <cellStyle name="Followed Hyperlink" xfId="119" builtinId="9" hidden="1"/>
    <cellStyle name="Followed Hyperlink" xfId="121" builtinId="9" hidden="1"/>
    <cellStyle name="Followed Hyperlink" xfId="123" builtinId="9" hidden="1"/>
    <cellStyle name="Followed Hyperlink" xfId="125" builtinId="9" hidden="1"/>
    <cellStyle name="Followed Hyperlink" xfId="127" builtinId="9" hidden="1"/>
    <cellStyle name="Followed Hyperlink" xfId="129" builtinId="9" hidden="1"/>
    <cellStyle name="Followed Hyperlink" xfId="131" builtinId="9" hidden="1"/>
    <cellStyle name="Followed Hyperlink" xfId="133" builtinId="9" hidden="1"/>
    <cellStyle name="Followed Hyperlink" xfId="135" builtinId="9" hidden="1"/>
    <cellStyle name="Followed Hyperlink" xfId="137" builtinId="9" hidden="1"/>
    <cellStyle name="Followed Hyperlink" xfId="139" builtinId="9" hidden="1"/>
    <cellStyle name="Followed Hyperlink" xfId="141" builtinId="9" hidden="1"/>
    <cellStyle name="Followed Hyperlink" xfId="143" builtinId="9" hidden="1"/>
    <cellStyle name="Followed Hyperlink" xfId="145" builtinId="9" hidden="1"/>
    <cellStyle name="Followed Hyperlink" xfId="147" builtinId="9" hidden="1"/>
    <cellStyle name="Followed Hyperlink" xfId="149" builtinId="9" hidden="1"/>
    <cellStyle name="Followed Hyperlink" xfId="151" builtinId="9" hidden="1"/>
    <cellStyle name="Followed Hyperlink" xfId="153" builtinId="9" hidden="1"/>
    <cellStyle name="Followed Hyperlink" xfId="155" builtinId="9" hidden="1"/>
    <cellStyle name="Followed Hyperlink" xfId="157" builtinId="9" hidden="1"/>
    <cellStyle name="Hyperlink" xfId="2" builtinId="8" hidden="1"/>
    <cellStyle name="Hyperlink" xfId="4" builtinId="8" hidden="1"/>
    <cellStyle name="Hyperlink" xfId="6" builtinId="8" hidden="1"/>
    <cellStyle name="Hyperlink" xfId="8" builtinId="8" hidden="1"/>
    <cellStyle name="Hyperlink" xfId="10" builtinId="8" hidden="1"/>
    <cellStyle name="Hyperlink" xfId="12" builtinId="8" hidden="1"/>
    <cellStyle name="Hyperlink" xfId="14" builtinId="8" hidden="1"/>
    <cellStyle name="Hyperlink" xfId="16" builtinId="8" hidden="1"/>
    <cellStyle name="Hyperlink" xfId="18" builtinId="8" hidden="1"/>
    <cellStyle name="Hyperlink" xfId="20" builtinId="8" hidden="1"/>
    <cellStyle name="Hyperlink" xfId="22" builtinId="8" hidden="1"/>
    <cellStyle name="Hyperlink" xfId="24" builtinId="8" hidden="1"/>
    <cellStyle name="Hyperlink" xfId="26" builtinId="8" hidden="1"/>
    <cellStyle name="Hyperlink" xfId="28" builtinId="8" hidden="1"/>
    <cellStyle name="Hyperlink" xfId="30" builtinId="8" hidden="1"/>
    <cellStyle name="Hyperlink" xfId="32" builtinId="8" hidden="1"/>
    <cellStyle name="Hyperlink" xfId="34" builtinId="8" hidden="1"/>
    <cellStyle name="Hyperlink" xfId="36" builtinId="8" hidden="1"/>
    <cellStyle name="Hyperlink" xfId="38" builtinId="8" hidden="1"/>
    <cellStyle name="Hyperlink" xfId="40" builtinId="8" hidden="1"/>
    <cellStyle name="Hyperlink" xfId="42" builtinId="8" hidden="1"/>
    <cellStyle name="Hyperlink" xfId="44" builtinId="8" hidden="1"/>
    <cellStyle name="Hyperlink" xfId="46" builtinId="8" hidden="1"/>
    <cellStyle name="Hyperlink" xfId="48" builtinId="8" hidden="1"/>
    <cellStyle name="Hyperlink" xfId="50" builtinId="8" hidden="1"/>
    <cellStyle name="Hyperlink" xfId="52" builtinId="8" hidden="1"/>
    <cellStyle name="Hyperlink" xfId="54" builtinId="8" hidden="1"/>
    <cellStyle name="Hyperlink" xfId="56" builtinId="8" hidden="1"/>
    <cellStyle name="Hyperlink" xfId="58" builtinId="8" hidden="1"/>
    <cellStyle name="Hyperlink" xfId="60" builtinId="8" hidden="1"/>
    <cellStyle name="Hyperlink" xfId="62" builtinId="8" hidden="1"/>
    <cellStyle name="Hyperlink" xfId="64" builtinId="8" hidden="1"/>
    <cellStyle name="Hyperlink" xfId="66" builtinId="8" hidden="1"/>
    <cellStyle name="Hyperlink" xfId="68" builtinId="8" hidden="1"/>
    <cellStyle name="Hyperlink" xfId="70" builtinId="8" hidden="1"/>
    <cellStyle name="Hyperlink" xfId="72" builtinId="8" hidden="1"/>
    <cellStyle name="Hyperlink" xfId="74" builtinId="8" hidden="1"/>
    <cellStyle name="Hyperlink" xfId="76" builtinId="8" hidden="1"/>
    <cellStyle name="Hyperlink" xfId="78" builtinId="8" hidden="1"/>
    <cellStyle name="Hyperlink" xfId="80" builtinId="8" hidden="1"/>
    <cellStyle name="Hyperlink" xfId="82" builtinId="8" hidden="1"/>
    <cellStyle name="Hyperlink" xfId="84" builtinId="8" hidden="1"/>
    <cellStyle name="Hyperlink" xfId="86" builtinId="8" hidden="1"/>
    <cellStyle name="Hyperlink" xfId="88" builtinId="8" hidden="1"/>
    <cellStyle name="Hyperlink" xfId="90" builtinId="8" hidden="1"/>
    <cellStyle name="Hyperlink" xfId="92" builtinId="8" hidden="1"/>
    <cellStyle name="Hyperlink" xfId="94" builtinId="8" hidden="1"/>
    <cellStyle name="Hyperlink" xfId="96" builtinId="8" hidden="1"/>
    <cellStyle name="Hyperlink" xfId="98" builtinId="8" hidden="1"/>
    <cellStyle name="Hyperlink" xfId="100" builtinId="8" hidden="1"/>
    <cellStyle name="Hyperlink" xfId="102" builtinId="8" hidden="1"/>
    <cellStyle name="Hyperlink" xfId="104" builtinId="8" hidden="1"/>
    <cellStyle name="Hyperlink" xfId="106" builtinId="8" hidden="1"/>
    <cellStyle name="Hyperlink" xfId="108" builtinId="8" hidden="1"/>
    <cellStyle name="Hyperlink" xfId="110" builtinId="8" hidden="1"/>
    <cellStyle name="Hyperlink" xfId="112" builtinId="8" hidden="1"/>
    <cellStyle name="Hyperlink" xfId="114" builtinId="8" hidden="1"/>
    <cellStyle name="Hyperlink" xfId="116" builtinId="8" hidden="1"/>
    <cellStyle name="Hyperlink" xfId="118" builtinId="8" hidden="1"/>
    <cellStyle name="Hyperlink" xfId="120" builtinId="8" hidden="1"/>
    <cellStyle name="Hyperlink" xfId="122" builtinId="8" hidden="1"/>
    <cellStyle name="Hyperlink" xfId="124" builtinId="8" hidden="1"/>
    <cellStyle name="Hyperlink" xfId="126" builtinId="8" hidden="1"/>
    <cellStyle name="Hyperlink" xfId="128" builtinId="8" hidden="1"/>
    <cellStyle name="Hyperlink" xfId="130" builtinId="8" hidden="1"/>
    <cellStyle name="Hyperlink" xfId="132" builtinId="8" hidden="1"/>
    <cellStyle name="Hyperlink" xfId="134" builtinId="8" hidden="1"/>
    <cellStyle name="Hyperlink" xfId="136" builtinId="8" hidden="1"/>
    <cellStyle name="Hyperlink" xfId="138" builtinId="8" hidden="1"/>
    <cellStyle name="Hyperlink" xfId="140" builtinId="8" hidden="1"/>
    <cellStyle name="Hyperlink" xfId="142" builtinId="8" hidden="1"/>
    <cellStyle name="Hyperlink" xfId="144" builtinId="8" hidden="1"/>
    <cellStyle name="Hyperlink" xfId="146" builtinId="8" hidden="1"/>
    <cellStyle name="Hyperlink" xfId="148" builtinId="8" hidden="1"/>
    <cellStyle name="Hyperlink" xfId="150" builtinId="8" hidden="1"/>
    <cellStyle name="Hyperlink" xfId="152" builtinId="8" hidden="1"/>
    <cellStyle name="Hyperlink" xfId="154" builtinId="8" hidden="1"/>
    <cellStyle name="Hyperlink" xfId="156" builtinId="8" hidden="1"/>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95250</xdr:colOff>
      <xdr:row>0</xdr:row>
      <xdr:rowOff>0</xdr:rowOff>
    </xdr:from>
    <xdr:to>
      <xdr:col>1</xdr:col>
      <xdr:colOff>2895600</xdr:colOff>
      <xdr:row>0</xdr:row>
      <xdr:rowOff>952500</xdr:rowOff>
    </xdr:to>
    <xdr:pic>
      <xdr:nvPicPr>
        <xdr:cNvPr id="2" name="Picture 1" descr="Center for Regional Change"/>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 y="0"/>
          <a:ext cx="4095750" cy="952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443"/>
  <sheetViews>
    <sheetView topLeftCell="A22" workbookViewId="0">
      <selection activeCell="A73" sqref="A1:XFD1048576"/>
    </sheetView>
  </sheetViews>
  <sheetFormatPr defaultColWidth="8.77734375" defaultRowHeight="14.4" x14ac:dyDescent="0.3"/>
  <cols>
    <col min="1" max="1" width="15.6640625" style="9" customWidth="1"/>
    <col min="2" max="2" width="37.6640625" style="9" bestFit="1" customWidth="1"/>
    <col min="3" max="11" width="15.6640625" style="3" customWidth="1"/>
    <col min="12" max="12" width="14.109375" style="3" customWidth="1"/>
    <col min="13" max="13" width="13.44140625" style="3" customWidth="1"/>
    <col min="14" max="14" width="11.44140625" bestFit="1" customWidth="1"/>
  </cols>
  <sheetData>
    <row r="1" spans="1:14" s="1" customFormat="1" ht="43.2" x14ac:dyDescent="0.3">
      <c r="A1" s="7" t="s">
        <v>0</v>
      </c>
      <c r="B1" s="7" t="s">
        <v>1</v>
      </c>
      <c r="C1" s="2" t="s">
        <v>2</v>
      </c>
      <c r="D1" s="2" t="s">
        <v>3</v>
      </c>
      <c r="E1" s="2" t="s">
        <v>10</v>
      </c>
      <c r="F1" s="1" t="s">
        <v>74</v>
      </c>
      <c r="G1" s="2" t="s">
        <v>4</v>
      </c>
      <c r="H1" s="2" t="s">
        <v>5</v>
      </c>
      <c r="I1" s="2" t="s">
        <v>6</v>
      </c>
      <c r="J1" s="2" t="s">
        <v>7</v>
      </c>
      <c r="K1" s="2" t="s">
        <v>8</v>
      </c>
      <c r="L1" s="2" t="s">
        <v>9</v>
      </c>
      <c r="M1" s="2" t="s">
        <v>11</v>
      </c>
    </row>
    <row r="2" spans="1:14" x14ac:dyDescent="0.3">
      <c r="A2" s="8" t="s">
        <v>13</v>
      </c>
      <c r="B2" s="8" t="s">
        <v>95</v>
      </c>
      <c r="C2" s="4">
        <v>2.7575499787324542</v>
      </c>
      <c r="D2" s="4">
        <v>0.32863800981216107</v>
      </c>
      <c r="E2" s="6">
        <v>-890.5</v>
      </c>
      <c r="F2" s="21">
        <v>0.87997676969736083</v>
      </c>
      <c r="G2" s="5">
        <v>27274</v>
      </c>
      <c r="H2" s="5">
        <v>6483</v>
      </c>
      <c r="I2" s="5">
        <v>2351</v>
      </c>
      <c r="J2" s="5">
        <v>435</v>
      </c>
      <c r="K2" s="5">
        <v>2786</v>
      </c>
      <c r="L2" s="5">
        <v>30994</v>
      </c>
      <c r="M2" s="10">
        <v>8.9888365490094851E-2</v>
      </c>
      <c r="N2" s="20">
        <v>0.87997676969736083</v>
      </c>
    </row>
    <row r="3" spans="1:14" x14ac:dyDescent="0.3">
      <c r="A3" s="8" t="s">
        <v>13</v>
      </c>
      <c r="B3" s="8" t="s">
        <v>96</v>
      </c>
      <c r="C3" s="4">
        <v>8.2236024844720497</v>
      </c>
      <c r="D3" s="4">
        <v>2.171224060934501</v>
      </c>
      <c r="E3" s="6">
        <v>-501</v>
      </c>
      <c r="F3" s="21">
        <v>0.59428036883602831</v>
      </c>
      <c r="G3" s="5">
        <v>4447</v>
      </c>
      <c r="H3" s="5">
        <v>1324</v>
      </c>
      <c r="I3" s="5">
        <v>161</v>
      </c>
      <c r="J3" s="5">
        <v>138</v>
      </c>
      <c r="K3" s="5">
        <v>299</v>
      </c>
      <c r="L3" s="5">
        <v>7483</v>
      </c>
      <c r="M3" s="10">
        <v>3.9957236402512364E-2</v>
      </c>
      <c r="N3" s="20">
        <v>0.59428036883602831</v>
      </c>
    </row>
    <row r="4" spans="1:14" x14ac:dyDescent="0.3">
      <c r="A4" s="8" t="s">
        <v>13</v>
      </c>
      <c r="B4" s="8" t="s">
        <v>97</v>
      </c>
      <c r="C4" s="4">
        <v>0.96670630202140306</v>
      </c>
      <c r="D4" s="4">
        <v>0.16965480754941259</v>
      </c>
      <c r="E4" s="6">
        <v>434.5</v>
      </c>
      <c r="F4" s="21">
        <v>0.32372816524289177</v>
      </c>
      <c r="G4" s="5">
        <v>2539</v>
      </c>
      <c r="H4" s="5">
        <v>813</v>
      </c>
      <c r="I4" s="5">
        <v>841</v>
      </c>
      <c r="J4" s="5">
        <v>368</v>
      </c>
      <c r="K4" s="5">
        <v>1209</v>
      </c>
      <c r="L4" s="5">
        <v>7843</v>
      </c>
      <c r="M4" s="10">
        <v>0.1541501976284585</v>
      </c>
      <c r="N4" s="20">
        <v>0.32372816524289177</v>
      </c>
    </row>
    <row r="5" spans="1:14" x14ac:dyDescent="0.3">
      <c r="A5" s="8" t="s">
        <v>13</v>
      </c>
      <c r="B5" s="8" t="s">
        <v>98</v>
      </c>
      <c r="C5" s="4">
        <v>2.4217785843920145</v>
      </c>
      <c r="D5" s="4">
        <v>0.20732976473947309</v>
      </c>
      <c r="E5" s="6">
        <v>-1162</v>
      </c>
      <c r="F5" s="21">
        <v>1.3975413292847503</v>
      </c>
      <c r="G5" s="5">
        <v>66277</v>
      </c>
      <c r="H5" s="5">
        <v>13344</v>
      </c>
      <c r="I5" s="5">
        <v>5510</v>
      </c>
      <c r="J5" s="5">
        <v>520</v>
      </c>
      <c r="K5" s="5">
        <v>6030</v>
      </c>
      <c r="L5" s="5">
        <v>47424</v>
      </c>
      <c r="M5" s="10">
        <v>0.1271508097165992</v>
      </c>
      <c r="N5" s="20">
        <v>1.3975413292847503</v>
      </c>
    </row>
    <row r="6" spans="1:14" x14ac:dyDescent="0.3">
      <c r="A6" s="8" t="s">
        <v>13</v>
      </c>
      <c r="B6" s="8" t="s">
        <v>99</v>
      </c>
      <c r="C6" s="4">
        <v>3.8461538461538463</v>
      </c>
      <c r="D6" s="4">
        <v>0.51251998167487667</v>
      </c>
      <c r="E6" s="6">
        <v>-756</v>
      </c>
      <c r="F6" s="21">
        <v>0.57530107291438581</v>
      </c>
      <c r="G6" s="5">
        <v>13137</v>
      </c>
      <c r="H6" s="5">
        <v>3150</v>
      </c>
      <c r="I6" s="5">
        <v>819</v>
      </c>
      <c r="J6" s="5">
        <v>706</v>
      </c>
      <c r="K6" s="5">
        <v>1525</v>
      </c>
      <c r="L6" s="5">
        <v>22835</v>
      </c>
      <c r="M6" s="10">
        <v>6.6783446463761775E-2</v>
      </c>
      <c r="N6" s="20">
        <v>0.57530107291438581</v>
      </c>
    </row>
    <row r="7" spans="1:14" x14ac:dyDescent="0.3">
      <c r="A7" s="8" t="s">
        <v>13</v>
      </c>
      <c r="B7" s="8" t="s">
        <v>100</v>
      </c>
      <c r="C7" s="4">
        <v>1.2171837708830548</v>
      </c>
      <c r="D7" s="4">
        <v>0.2881573309006073</v>
      </c>
      <c r="E7" s="6">
        <v>164</v>
      </c>
      <c r="F7" s="21">
        <v>0.30975458857496391</v>
      </c>
      <c r="G7" s="5">
        <v>1502</v>
      </c>
      <c r="H7" s="5">
        <v>510</v>
      </c>
      <c r="I7" s="5">
        <v>419</v>
      </c>
      <c r="J7" s="5">
        <v>254</v>
      </c>
      <c r="K7" s="5">
        <v>673</v>
      </c>
      <c r="L7" s="5">
        <v>4849</v>
      </c>
      <c r="M7" s="10">
        <v>0.13879150340276344</v>
      </c>
      <c r="N7" s="20">
        <v>0.30975458857496391</v>
      </c>
    </row>
    <row r="8" spans="1:14" x14ac:dyDescent="0.3">
      <c r="A8" s="8" t="s">
        <v>13</v>
      </c>
      <c r="B8" s="8" t="s">
        <v>101</v>
      </c>
      <c r="C8" s="4">
        <v>12.126410835214447</v>
      </c>
      <c r="D8" s="4">
        <v>3.354530119481459</v>
      </c>
      <c r="E8" s="6">
        <v>-2243</v>
      </c>
      <c r="F8" s="21">
        <v>1.1572149818011037</v>
      </c>
      <c r="G8" s="5">
        <v>19712</v>
      </c>
      <c r="H8" s="5">
        <v>5372</v>
      </c>
      <c r="I8" s="5">
        <v>443</v>
      </c>
      <c r="J8" s="5">
        <v>183</v>
      </c>
      <c r="K8" s="5">
        <v>626</v>
      </c>
      <c r="L8" s="5">
        <v>17034</v>
      </c>
      <c r="M8" s="10">
        <v>3.6750029353058586E-2</v>
      </c>
      <c r="N8" s="20">
        <v>1.1572149818011037</v>
      </c>
    </row>
    <row r="9" spans="1:14" x14ac:dyDescent="0.3">
      <c r="A9" s="8" t="s">
        <v>13</v>
      </c>
      <c r="B9" s="8" t="s">
        <v>102</v>
      </c>
      <c r="C9" s="4">
        <v>15.800796812749004</v>
      </c>
      <c r="D9" s="4">
        <v>4.4675528952476986</v>
      </c>
      <c r="E9" s="6">
        <v>-1732</v>
      </c>
      <c r="F9" s="21">
        <v>3.2633796224059917</v>
      </c>
      <c r="G9" s="5">
        <v>20915</v>
      </c>
      <c r="H9" s="5">
        <v>3966</v>
      </c>
      <c r="I9" s="5">
        <v>251</v>
      </c>
      <c r="J9" s="5">
        <v>189</v>
      </c>
      <c r="K9" s="5">
        <v>440</v>
      </c>
      <c r="L9" s="5">
        <v>6409</v>
      </c>
      <c r="M9" s="10">
        <v>6.8653456077391165E-2</v>
      </c>
      <c r="N9" s="20">
        <v>3.2633796224059917</v>
      </c>
    </row>
    <row r="10" spans="1:14" x14ac:dyDescent="0.3">
      <c r="A10" s="8" t="s">
        <v>13</v>
      </c>
      <c r="B10" s="8" t="s">
        <v>103</v>
      </c>
      <c r="C10" s="4">
        <v>1.3383084577114428</v>
      </c>
      <c r="D10" s="4">
        <v>0.36283327794449582</v>
      </c>
      <c r="E10" s="6">
        <v>66.5</v>
      </c>
      <c r="F10" s="21">
        <v>0.24633343310386113</v>
      </c>
      <c r="G10" s="5">
        <v>823</v>
      </c>
      <c r="H10" s="5">
        <v>269</v>
      </c>
      <c r="I10" s="5">
        <v>201</v>
      </c>
      <c r="J10" s="5">
        <v>182</v>
      </c>
      <c r="K10" s="5">
        <v>383</v>
      </c>
      <c r="L10" s="5">
        <v>3341</v>
      </c>
      <c r="M10" s="10">
        <v>0.11463633642621969</v>
      </c>
      <c r="N10" s="20">
        <v>0.24633343310386113</v>
      </c>
    </row>
    <row r="11" spans="1:14" x14ac:dyDescent="0.3">
      <c r="A11" s="8" t="s">
        <v>13</v>
      </c>
      <c r="B11" s="8" t="s">
        <v>104</v>
      </c>
      <c r="C11" s="4">
        <v>8.6115485564304457</v>
      </c>
      <c r="D11" s="4">
        <v>0.65900490551376378</v>
      </c>
      <c r="E11" s="6">
        <v>-6297.5</v>
      </c>
      <c r="F11" s="21">
        <v>1.3609582212267308</v>
      </c>
      <c r="G11" s="5">
        <v>99648</v>
      </c>
      <c r="H11" s="5">
        <v>16405</v>
      </c>
      <c r="I11" s="5">
        <v>1905</v>
      </c>
      <c r="J11" s="5">
        <v>2109</v>
      </c>
      <c r="K11" s="5">
        <v>4014</v>
      </c>
      <c r="L11" s="5">
        <v>73219</v>
      </c>
      <c r="M11" s="10">
        <v>5.4821835862276187E-2</v>
      </c>
      <c r="N11" s="20">
        <v>1.3609582212267308</v>
      </c>
    </row>
    <row r="12" spans="1:14" x14ac:dyDescent="0.3">
      <c r="A12" s="8" t="s">
        <v>13</v>
      </c>
      <c r="B12" s="8" t="s">
        <v>105</v>
      </c>
      <c r="C12" s="4">
        <v>4.8303473491773312</v>
      </c>
      <c r="D12" s="4">
        <v>0.30641341625574181</v>
      </c>
      <c r="E12" s="6">
        <v>-3870.5</v>
      </c>
      <c r="F12" s="21">
        <v>1.3853499820413682</v>
      </c>
      <c r="G12" s="5">
        <v>65570</v>
      </c>
      <c r="H12" s="5">
        <v>13211</v>
      </c>
      <c r="I12" s="5">
        <v>2735</v>
      </c>
      <c r="J12" s="5">
        <v>3119</v>
      </c>
      <c r="K12" s="5">
        <v>5854</v>
      </c>
      <c r="L12" s="5">
        <v>47331</v>
      </c>
      <c r="M12" s="10">
        <v>0.12368215334558746</v>
      </c>
      <c r="N12" s="20">
        <v>1.3853499820413682</v>
      </c>
    </row>
    <row r="13" spans="1:14" x14ac:dyDescent="0.3">
      <c r="A13" s="8" t="s">
        <v>13</v>
      </c>
      <c r="B13" s="8" t="s">
        <v>106</v>
      </c>
      <c r="C13" s="4">
        <v>6.1985926505082096</v>
      </c>
      <c r="D13" s="4">
        <v>0.73298389680296716</v>
      </c>
      <c r="E13" s="6">
        <v>-2685</v>
      </c>
      <c r="F13" s="21">
        <v>1.1579869560985108</v>
      </c>
      <c r="G13" s="5">
        <v>35688</v>
      </c>
      <c r="H13" s="5">
        <v>7928</v>
      </c>
      <c r="I13" s="5">
        <v>1279</v>
      </c>
      <c r="J13" s="5">
        <v>856</v>
      </c>
      <c r="K13" s="5">
        <v>2135</v>
      </c>
      <c r="L13" s="5">
        <v>30819</v>
      </c>
      <c r="M13" s="10">
        <v>6.9275446964534859E-2</v>
      </c>
      <c r="N13" s="20">
        <v>1.1579869560985108</v>
      </c>
    </row>
    <row r="14" spans="1:14" x14ac:dyDescent="0.3">
      <c r="A14" s="8" t="s">
        <v>13</v>
      </c>
      <c r="B14" s="8" t="s">
        <v>107</v>
      </c>
      <c r="C14" s="4">
        <v>9.6128205128205124</v>
      </c>
      <c r="D14" s="4">
        <v>1.6571965485728606</v>
      </c>
      <c r="E14" s="6">
        <v>-1484.5</v>
      </c>
      <c r="F14" s="21">
        <v>1.20765788894594</v>
      </c>
      <c r="G14" s="5">
        <v>16464</v>
      </c>
      <c r="H14" s="5">
        <v>3749</v>
      </c>
      <c r="I14" s="5">
        <v>390</v>
      </c>
      <c r="J14" s="5">
        <v>321</v>
      </c>
      <c r="K14" s="5">
        <v>711</v>
      </c>
      <c r="L14" s="5">
        <v>13633</v>
      </c>
      <c r="M14" s="10">
        <v>5.2152864373212059E-2</v>
      </c>
      <c r="N14" s="20">
        <v>1.20765788894594</v>
      </c>
    </row>
    <row r="15" spans="1:14" x14ac:dyDescent="0.3">
      <c r="A15" s="8" t="s">
        <v>13</v>
      </c>
      <c r="B15" s="8" t="s">
        <v>108</v>
      </c>
      <c r="C15" s="4">
        <v>1.6452127447461817</v>
      </c>
      <c r="D15" s="4">
        <v>5.7168233507942416E-2</v>
      </c>
      <c r="E15" s="6">
        <v>4448.5</v>
      </c>
      <c r="F15" s="21">
        <v>1.2068028125133632</v>
      </c>
      <c r="G15" s="5">
        <v>197550</v>
      </c>
      <c r="H15" s="5">
        <v>41257</v>
      </c>
      <c r="I15" s="5">
        <v>25077</v>
      </c>
      <c r="J15" s="5">
        <v>6269</v>
      </c>
      <c r="K15" s="5">
        <v>31346</v>
      </c>
      <c r="L15" s="5">
        <v>163697</v>
      </c>
      <c r="M15" s="10">
        <v>0.19148793197187486</v>
      </c>
      <c r="N15" s="20">
        <v>1.2068028125133632</v>
      </c>
    </row>
    <row r="16" spans="1:14" x14ac:dyDescent="0.3">
      <c r="A16" s="8" t="s">
        <v>13</v>
      </c>
      <c r="B16" s="8" t="s">
        <v>109</v>
      </c>
      <c r="C16" s="4">
        <v>11.837837837837839</v>
      </c>
      <c r="D16" s="4">
        <v>3.6643094678953503</v>
      </c>
      <c r="E16" s="6">
        <v>-182</v>
      </c>
      <c r="F16" s="21">
        <v>0.37130801687763715</v>
      </c>
      <c r="G16" s="5">
        <v>1408</v>
      </c>
      <c r="H16" s="5">
        <v>438</v>
      </c>
      <c r="I16" s="5">
        <v>37</v>
      </c>
      <c r="J16" s="5">
        <v>103</v>
      </c>
      <c r="K16" s="5">
        <v>140</v>
      </c>
      <c r="L16" s="5">
        <v>3792</v>
      </c>
      <c r="M16" s="10">
        <v>3.6919831223628692E-2</v>
      </c>
      <c r="N16" s="20">
        <v>0.37130801687763715</v>
      </c>
    </row>
    <row r="17" spans="1:14" x14ac:dyDescent="0.3">
      <c r="A17" s="8" t="s">
        <v>13</v>
      </c>
      <c r="B17" s="8" t="s">
        <v>110</v>
      </c>
      <c r="C17" s="4">
        <v>19.314487632508833</v>
      </c>
      <c r="D17" s="4">
        <v>3.1248868856716587</v>
      </c>
      <c r="E17" s="6">
        <v>-4900</v>
      </c>
      <c r="F17" s="21">
        <v>2.3053817271589487</v>
      </c>
      <c r="G17" s="5">
        <v>58944</v>
      </c>
      <c r="H17" s="5">
        <v>10932</v>
      </c>
      <c r="I17" s="5">
        <v>566</v>
      </c>
      <c r="J17" s="5">
        <v>466</v>
      </c>
      <c r="K17" s="5">
        <v>1032</v>
      </c>
      <c r="L17" s="5">
        <v>25568</v>
      </c>
      <c r="M17" s="10">
        <v>4.0362953692115143E-2</v>
      </c>
      <c r="N17" s="20">
        <v>2.3053817271589487</v>
      </c>
    </row>
    <row r="18" spans="1:14" x14ac:dyDescent="0.3">
      <c r="A18" s="8" t="s">
        <v>13</v>
      </c>
      <c r="B18" s="8" t="s">
        <v>111</v>
      </c>
      <c r="C18" s="4">
        <v>4.0211235955056184</v>
      </c>
      <c r="D18" s="4">
        <v>0.39919976923938943</v>
      </c>
      <c r="E18" s="6">
        <v>-2248.5</v>
      </c>
      <c r="F18" s="21">
        <v>1.4322001888574127</v>
      </c>
      <c r="G18" s="5">
        <v>45501</v>
      </c>
      <c r="H18" s="5">
        <v>8947</v>
      </c>
      <c r="I18" s="5">
        <v>2225</v>
      </c>
      <c r="J18" s="5">
        <v>1438</v>
      </c>
      <c r="K18" s="5">
        <v>3663</v>
      </c>
      <c r="L18" s="5">
        <v>31770</v>
      </c>
      <c r="M18" s="10">
        <v>0.11529745042492918</v>
      </c>
      <c r="N18" s="20">
        <v>1.4322001888574127</v>
      </c>
    </row>
    <row r="19" spans="1:14" x14ac:dyDescent="0.3">
      <c r="A19" s="8" t="s">
        <v>13</v>
      </c>
      <c r="B19" s="8" t="s">
        <v>112</v>
      </c>
      <c r="C19" s="4">
        <v>2.8722826086956523</v>
      </c>
      <c r="D19" s="4">
        <v>0.52647845104482227</v>
      </c>
      <c r="E19" s="6">
        <v>-160.5</v>
      </c>
      <c r="F19" s="21">
        <v>0.51048951048951052</v>
      </c>
      <c r="G19" s="5">
        <v>3869</v>
      </c>
      <c r="H19" s="5">
        <v>1057</v>
      </c>
      <c r="I19" s="5">
        <v>368</v>
      </c>
      <c r="J19" s="5">
        <v>314</v>
      </c>
      <c r="K19" s="5">
        <v>682</v>
      </c>
      <c r="L19" s="5">
        <v>7579</v>
      </c>
      <c r="M19" s="10">
        <v>8.9985486211901305E-2</v>
      </c>
      <c r="N19" s="20">
        <v>0.51048951048951052</v>
      </c>
    </row>
    <row r="20" spans="1:14" x14ac:dyDescent="0.3">
      <c r="A20" s="8" t="s">
        <v>13</v>
      </c>
      <c r="B20" s="8" t="s">
        <v>113</v>
      </c>
      <c r="C20" s="4">
        <v>8.6923076923076916</v>
      </c>
      <c r="D20" s="4">
        <v>12.099180249996008</v>
      </c>
      <c r="E20" s="6">
        <v>-43.5</v>
      </c>
      <c r="F20" s="21">
        <v>1.2666666666666666</v>
      </c>
      <c r="G20" s="5">
        <v>494</v>
      </c>
      <c r="H20" s="5">
        <v>113</v>
      </c>
      <c r="I20" s="5">
        <v>13</v>
      </c>
      <c r="J20" s="5">
        <v>3</v>
      </c>
      <c r="K20" s="5">
        <v>16</v>
      </c>
      <c r="L20" s="5">
        <v>390</v>
      </c>
      <c r="M20" s="10">
        <v>4.1025641025641026E-2</v>
      </c>
      <c r="N20" s="20">
        <v>1.2666666666666666</v>
      </c>
    </row>
    <row r="21" spans="1:14" x14ac:dyDescent="0.3">
      <c r="A21" s="8" t="s">
        <v>13</v>
      </c>
      <c r="B21" s="8" t="s">
        <v>114</v>
      </c>
      <c r="C21" s="4">
        <v>3.9243623570800352</v>
      </c>
      <c r="D21" s="4">
        <v>0.39944549320793959</v>
      </c>
      <c r="E21" s="6">
        <v>-1094</v>
      </c>
      <c r="F21" s="21">
        <v>1.0637361597425949</v>
      </c>
      <c r="G21" s="5">
        <v>22481</v>
      </c>
      <c r="H21" s="5">
        <v>4462</v>
      </c>
      <c r="I21" s="5">
        <v>1137</v>
      </c>
      <c r="J21" s="5">
        <v>1122</v>
      </c>
      <c r="K21" s="5">
        <v>2259</v>
      </c>
      <c r="L21" s="5">
        <v>21134</v>
      </c>
      <c r="M21" s="10">
        <v>0.10688937257499763</v>
      </c>
      <c r="N21" s="20">
        <v>1.0637361597425949</v>
      </c>
    </row>
    <row r="22" spans="1:14" x14ac:dyDescent="0.3">
      <c r="A22" s="8" t="s">
        <v>12</v>
      </c>
      <c r="B22" s="8" t="s">
        <v>115</v>
      </c>
      <c r="C22" s="4">
        <v>8.3333333333333339</v>
      </c>
      <c r="D22" s="4">
        <v>11.538461538461538</v>
      </c>
      <c r="E22" s="6">
        <v>-9.5</v>
      </c>
      <c r="F22" s="21">
        <v>1.6216216216216217</v>
      </c>
      <c r="G22" s="5">
        <v>60</v>
      </c>
      <c r="H22" s="5">
        <v>25</v>
      </c>
      <c r="I22" s="5">
        <v>3</v>
      </c>
      <c r="J22" s="5">
        <v>10</v>
      </c>
      <c r="K22" s="5">
        <v>13</v>
      </c>
      <c r="L22" s="5">
        <v>37</v>
      </c>
      <c r="M22" s="10">
        <v>0.35135135135135137</v>
      </c>
      <c r="N22" s="20">
        <v>1.6216216216216217</v>
      </c>
    </row>
    <row r="23" spans="1:14" x14ac:dyDescent="0.3">
      <c r="A23" s="8" t="s">
        <v>12</v>
      </c>
      <c r="B23" s="8" t="s">
        <v>116</v>
      </c>
      <c r="C23" s="4" t="e">
        <v>#NULL!</v>
      </c>
      <c r="D23" s="4" t="e">
        <v>#NULL!</v>
      </c>
      <c r="E23" s="6">
        <v>-20.5</v>
      </c>
      <c r="F23" s="21">
        <v>1.8387096774193548</v>
      </c>
      <c r="G23" s="5">
        <v>57</v>
      </c>
      <c r="H23" s="5">
        <v>41</v>
      </c>
      <c r="I23" s="5">
        <v>0</v>
      </c>
      <c r="J23" s="5">
        <v>7</v>
      </c>
      <c r="K23" s="5">
        <v>7</v>
      </c>
      <c r="L23" s="5">
        <v>31</v>
      </c>
      <c r="M23" s="10">
        <v>0.22580645161290322</v>
      </c>
      <c r="N23" s="20">
        <v>1.8387096774193548</v>
      </c>
    </row>
    <row r="24" spans="1:14" x14ac:dyDescent="0.3">
      <c r="A24" s="8" t="s">
        <v>12</v>
      </c>
      <c r="B24" s="8" t="s">
        <v>117</v>
      </c>
      <c r="C24" s="4">
        <v>3.3333333333333335</v>
      </c>
      <c r="D24" s="4">
        <v>12.018504251546632</v>
      </c>
      <c r="E24" s="6">
        <v>-2</v>
      </c>
      <c r="F24" s="21">
        <v>0.1368421052631579</v>
      </c>
      <c r="G24" s="5">
        <v>13</v>
      </c>
      <c r="H24" s="5">
        <v>10</v>
      </c>
      <c r="I24" s="5">
        <v>3</v>
      </c>
      <c r="J24" s="5">
        <v>3</v>
      </c>
      <c r="K24" s="5">
        <v>6</v>
      </c>
      <c r="L24" s="5">
        <v>95</v>
      </c>
      <c r="M24" s="10">
        <v>6.3157894736842107E-2</v>
      </c>
      <c r="N24" s="20">
        <v>0.1368421052631579</v>
      </c>
    </row>
    <row r="25" spans="1:14" x14ac:dyDescent="0.3">
      <c r="A25" s="8" t="s">
        <v>12</v>
      </c>
      <c r="B25" s="8" t="s">
        <v>118</v>
      </c>
      <c r="C25" s="4" t="e">
        <v>#NULL!</v>
      </c>
      <c r="D25" s="4" t="e">
        <v>#NULL!</v>
      </c>
      <c r="E25" s="6">
        <v>0</v>
      </c>
      <c r="F25" s="21">
        <v>3.5714285714285712E-2</v>
      </c>
      <c r="G25" s="5">
        <v>3</v>
      </c>
      <c r="H25" s="5">
        <v>0</v>
      </c>
      <c r="I25" s="5">
        <v>0</v>
      </c>
      <c r="J25" s="5">
        <v>0</v>
      </c>
      <c r="K25" s="5">
        <v>0</v>
      </c>
      <c r="L25" s="5">
        <v>84</v>
      </c>
      <c r="M25" s="10">
        <v>0</v>
      </c>
      <c r="N25" s="20">
        <v>3.5714285714285712E-2</v>
      </c>
    </row>
    <row r="26" spans="1:14" x14ac:dyDescent="0.3">
      <c r="A26" s="8" t="s">
        <v>15</v>
      </c>
      <c r="B26" s="8" t="s">
        <v>119</v>
      </c>
      <c r="C26" s="4">
        <v>1.0769230769230769</v>
      </c>
      <c r="D26" s="4">
        <v>0.97176188970483335</v>
      </c>
      <c r="E26" s="6">
        <v>6</v>
      </c>
      <c r="F26" s="21">
        <v>0.18279569892473119</v>
      </c>
      <c r="G26" s="5">
        <v>17</v>
      </c>
      <c r="H26" s="5">
        <v>14</v>
      </c>
      <c r="I26" s="5">
        <v>13</v>
      </c>
      <c r="J26" s="5">
        <v>11</v>
      </c>
      <c r="K26" s="5">
        <v>24</v>
      </c>
      <c r="L26" s="5">
        <v>93</v>
      </c>
      <c r="M26" s="10">
        <v>0.25806451612903225</v>
      </c>
      <c r="N26" s="20">
        <v>0.18279569892473119</v>
      </c>
    </row>
    <row r="27" spans="1:14" x14ac:dyDescent="0.3">
      <c r="A27" s="8" t="s">
        <v>15</v>
      </c>
      <c r="B27" s="8" t="s">
        <v>120</v>
      </c>
      <c r="C27" s="4">
        <v>1.1204819277108433</v>
      </c>
      <c r="D27" s="4">
        <v>0.19372242528094352</v>
      </c>
      <c r="E27" s="6">
        <v>36.5</v>
      </c>
      <c r="F27" s="21">
        <v>0.31697171381031614</v>
      </c>
      <c r="G27" s="5">
        <v>381</v>
      </c>
      <c r="H27" s="5">
        <v>93</v>
      </c>
      <c r="I27" s="5">
        <v>83</v>
      </c>
      <c r="J27" s="5">
        <v>265</v>
      </c>
      <c r="K27" s="5">
        <v>348</v>
      </c>
      <c r="L27" s="5">
        <v>1202</v>
      </c>
      <c r="M27" s="10">
        <v>0.28951747088186358</v>
      </c>
      <c r="N27" s="20">
        <v>0.31697171381031614</v>
      </c>
    </row>
    <row r="28" spans="1:14" x14ac:dyDescent="0.3">
      <c r="A28" s="8" t="s">
        <v>15</v>
      </c>
      <c r="B28" s="8" t="s">
        <v>121</v>
      </c>
      <c r="C28" s="4" t="e">
        <v>#NULL!</v>
      </c>
      <c r="D28" s="4" t="e">
        <v>#NULL!</v>
      </c>
      <c r="E28" s="6">
        <v>-2.5</v>
      </c>
      <c r="F28" s="21">
        <v>0.12844036697247707</v>
      </c>
      <c r="G28" s="5">
        <v>14</v>
      </c>
      <c r="H28" s="5">
        <v>5</v>
      </c>
      <c r="I28" s="5">
        <v>0</v>
      </c>
      <c r="J28" s="5">
        <v>99</v>
      </c>
      <c r="K28" s="5">
        <v>99</v>
      </c>
      <c r="L28" s="5">
        <v>109</v>
      </c>
      <c r="M28" s="10">
        <v>0.90825688073394495</v>
      </c>
      <c r="N28" s="20">
        <v>0.12844036697247707</v>
      </c>
    </row>
    <row r="29" spans="1:14" x14ac:dyDescent="0.3">
      <c r="A29" s="8" t="s">
        <v>15</v>
      </c>
      <c r="B29" s="8" t="s">
        <v>122</v>
      </c>
      <c r="C29" s="4">
        <v>2.6</v>
      </c>
      <c r="D29" s="4">
        <v>0.65727182352509228</v>
      </c>
      <c r="E29" s="6">
        <v>-1.5</v>
      </c>
      <c r="F29" s="21">
        <v>0.12149532710280374</v>
      </c>
      <c r="G29" s="5">
        <v>52</v>
      </c>
      <c r="H29" s="5">
        <v>13</v>
      </c>
      <c r="I29" s="5">
        <v>5</v>
      </c>
      <c r="J29" s="5">
        <v>75</v>
      </c>
      <c r="K29" s="5">
        <v>80</v>
      </c>
      <c r="L29" s="5">
        <v>428</v>
      </c>
      <c r="M29" s="10">
        <v>0.18691588785046728</v>
      </c>
      <c r="N29" s="20">
        <v>0.12149532710280374</v>
      </c>
    </row>
    <row r="30" spans="1:14" x14ac:dyDescent="0.3">
      <c r="A30" s="8" t="s">
        <v>15</v>
      </c>
      <c r="B30" s="8" t="s">
        <v>123</v>
      </c>
      <c r="C30" s="4" t="e">
        <v>#NULL!</v>
      </c>
      <c r="D30" s="4" t="e">
        <v>#NULL!</v>
      </c>
      <c r="E30" s="6">
        <v>-6.5</v>
      </c>
      <c r="F30" s="21">
        <v>7.8078078078078081E-2</v>
      </c>
      <c r="G30" s="5">
        <v>26</v>
      </c>
      <c r="H30" s="5">
        <v>13</v>
      </c>
      <c r="I30" s="5">
        <v>0</v>
      </c>
      <c r="J30" s="5">
        <v>36</v>
      </c>
      <c r="K30" s="5">
        <v>36</v>
      </c>
      <c r="L30" s="5">
        <v>333</v>
      </c>
      <c r="M30" s="10">
        <v>0.10810810810810811</v>
      </c>
      <c r="N30" s="20">
        <v>7.8078078078078081E-2</v>
      </c>
    </row>
    <row r="31" spans="1:14" x14ac:dyDescent="0.3">
      <c r="A31" s="8" t="s">
        <v>15</v>
      </c>
      <c r="B31" s="8" t="s">
        <v>124</v>
      </c>
      <c r="C31" s="4" t="e">
        <v>#NULL!</v>
      </c>
      <c r="D31" s="4" t="e">
        <v>#NULL!</v>
      </c>
      <c r="E31" s="6">
        <v>-13.5</v>
      </c>
      <c r="F31" s="21">
        <v>1.7647058823529411</v>
      </c>
      <c r="G31" s="5">
        <v>90</v>
      </c>
      <c r="H31" s="5">
        <v>27</v>
      </c>
      <c r="I31" s="5">
        <v>0</v>
      </c>
      <c r="J31" s="5">
        <v>0</v>
      </c>
      <c r="K31" s="5">
        <v>0</v>
      </c>
      <c r="L31" s="5">
        <v>51</v>
      </c>
      <c r="M31" s="10">
        <v>0</v>
      </c>
      <c r="N31" s="20">
        <v>1.7647058823529411</v>
      </c>
    </row>
    <row r="32" spans="1:14" x14ac:dyDescent="0.3">
      <c r="A32" s="8" t="s">
        <v>15</v>
      </c>
      <c r="B32" s="8" t="s">
        <v>125</v>
      </c>
      <c r="C32" s="4">
        <v>0.61111111111111116</v>
      </c>
      <c r="D32" s="4">
        <v>1.2113283365680494</v>
      </c>
      <c r="E32" s="6">
        <v>12.5</v>
      </c>
      <c r="F32" s="21">
        <v>0.82692307692307687</v>
      </c>
      <c r="G32" s="5">
        <v>43</v>
      </c>
      <c r="H32" s="5">
        <v>11</v>
      </c>
      <c r="I32" s="5">
        <v>18</v>
      </c>
      <c r="J32" s="5">
        <v>0</v>
      </c>
      <c r="K32" s="5">
        <v>18</v>
      </c>
      <c r="L32" s="5">
        <v>52</v>
      </c>
      <c r="M32" s="10">
        <v>0.34615384615384615</v>
      </c>
      <c r="N32" s="20">
        <v>0.82692307692307687</v>
      </c>
    </row>
    <row r="33" spans="1:14" x14ac:dyDescent="0.3">
      <c r="A33" s="8" t="s">
        <v>15</v>
      </c>
      <c r="B33" s="8" t="s">
        <v>126</v>
      </c>
      <c r="C33" s="4">
        <v>2.9270833333333335</v>
      </c>
      <c r="D33" s="4">
        <v>0.5572169388469127</v>
      </c>
      <c r="E33" s="6">
        <v>-44.5</v>
      </c>
      <c r="F33" s="21">
        <v>1.4537987679671458</v>
      </c>
      <c r="G33" s="5">
        <v>2124</v>
      </c>
      <c r="H33" s="5">
        <v>281</v>
      </c>
      <c r="I33" s="5">
        <v>96</v>
      </c>
      <c r="J33" s="5">
        <v>282</v>
      </c>
      <c r="K33" s="5">
        <v>378</v>
      </c>
      <c r="L33" s="5">
        <v>1461</v>
      </c>
      <c r="M33" s="10">
        <v>0.25872689938398358</v>
      </c>
      <c r="N33" s="20">
        <v>1.4537987679671458</v>
      </c>
    </row>
    <row r="34" spans="1:14" x14ac:dyDescent="0.3">
      <c r="A34" s="8" t="s">
        <v>15</v>
      </c>
      <c r="B34" s="8" t="s">
        <v>127</v>
      </c>
      <c r="C34" s="4">
        <v>2.4125000000000001</v>
      </c>
      <c r="D34" s="4">
        <v>0.3687771970145125</v>
      </c>
      <c r="E34" s="6">
        <v>-66</v>
      </c>
      <c r="F34" s="21">
        <v>1.6751317680881648</v>
      </c>
      <c r="G34" s="5">
        <v>3496</v>
      </c>
      <c r="H34" s="5">
        <v>772</v>
      </c>
      <c r="I34" s="5">
        <v>320</v>
      </c>
      <c r="J34" s="5">
        <v>522</v>
      </c>
      <c r="K34" s="5">
        <v>842</v>
      </c>
      <c r="L34" s="5">
        <v>2087</v>
      </c>
      <c r="M34" s="10">
        <v>0.40344992812649738</v>
      </c>
      <c r="N34" s="20">
        <v>1.6751317680881648</v>
      </c>
    </row>
    <row r="35" spans="1:14" x14ac:dyDescent="0.3">
      <c r="A35" s="8" t="s">
        <v>15</v>
      </c>
      <c r="B35" s="8" t="s">
        <v>128</v>
      </c>
      <c r="C35" s="4">
        <v>4.4666666666666668</v>
      </c>
      <c r="D35" s="4">
        <v>7.4503976196816515</v>
      </c>
      <c r="E35" s="6">
        <v>-18.5</v>
      </c>
      <c r="F35" s="21">
        <v>2.4303797468354431</v>
      </c>
      <c r="G35" s="5">
        <v>192</v>
      </c>
      <c r="H35" s="5">
        <v>67</v>
      </c>
      <c r="I35" s="5">
        <v>15</v>
      </c>
      <c r="J35" s="5">
        <v>0</v>
      </c>
      <c r="K35" s="5">
        <v>15</v>
      </c>
      <c r="L35" s="5">
        <v>79</v>
      </c>
      <c r="M35" s="10">
        <v>0.189873417721519</v>
      </c>
      <c r="N35" s="20">
        <v>2.4303797468354431</v>
      </c>
    </row>
    <row r="36" spans="1:14" x14ac:dyDescent="0.3">
      <c r="A36" s="8" t="s">
        <v>15</v>
      </c>
      <c r="B36" s="8" t="s">
        <v>129</v>
      </c>
      <c r="C36" s="4">
        <v>6.6229508196721314</v>
      </c>
      <c r="D36" s="4">
        <v>7.9317733631850214</v>
      </c>
      <c r="E36" s="6">
        <v>-141</v>
      </c>
      <c r="F36" s="21">
        <v>13.564705882352941</v>
      </c>
      <c r="G36" s="5">
        <v>1153</v>
      </c>
      <c r="H36" s="5">
        <v>404</v>
      </c>
      <c r="I36" s="5">
        <v>61</v>
      </c>
      <c r="J36" s="5">
        <v>0</v>
      </c>
      <c r="K36" s="5">
        <v>61</v>
      </c>
      <c r="L36" s="5">
        <v>85</v>
      </c>
      <c r="M36" s="10">
        <v>0.71764705882352942</v>
      </c>
      <c r="N36" s="20">
        <v>13.564705882352941</v>
      </c>
    </row>
    <row r="37" spans="1:14" x14ac:dyDescent="0.3">
      <c r="A37" s="8" t="s">
        <v>15</v>
      </c>
      <c r="B37" s="8" t="s">
        <v>130</v>
      </c>
      <c r="C37" s="4">
        <v>1.2023809523809523</v>
      </c>
      <c r="D37" s="4">
        <v>0.39345967225013195</v>
      </c>
      <c r="E37" s="6">
        <v>33.5</v>
      </c>
      <c r="F37" s="21">
        <v>0.30645161290322581</v>
      </c>
      <c r="G37" s="5">
        <v>285</v>
      </c>
      <c r="H37" s="5">
        <v>101</v>
      </c>
      <c r="I37" s="5">
        <v>84</v>
      </c>
      <c r="J37" s="5">
        <v>147</v>
      </c>
      <c r="K37" s="5">
        <v>231</v>
      </c>
      <c r="L37" s="5">
        <v>930</v>
      </c>
      <c r="M37" s="10">
        <v>0.24838709677419354</v>
      </c>
      <c r="N37" s="20">
        <v>0.30645161290322581</v>
      </c>
    </row>
    <row r="38" spans="1:14" x14ac:dyDescent="0.3">
      <c r="A38" s="8" t="s">
        <v>15</v>
      </c>
      <c r="B38" s="8" t="s">
        <v>131</v>
      </c>
      <c r="C38" s="4" t="e">
        <v>#NULL!</v>
      </c>
      <c r="D38" s="4" t="e">
        <v>#NULL!</v>
      </c>
      <c r="E38" s="6">
        <v>-4</v>
      </c>
      <c r="F38" s="21">
        <v>2.6063100137174212E-2</v>
      </c>
      <c r="G38" s="5">
        <v>19</v>
      </c>
      <c r="H38" s="5">
        <v>8</v>
      </c>
      <c r="I38" s="5">
        <v>0</v>
      </c>
      <c r="J38" s="5">
        <v>102</v>
      </c>
      <c r="K38" s="5">
        <v>102</v>
      </c>
      <c r="L38" s="5">
        <v>729</v>
      </c>
      <c r="M38" s="10">
        <v>0.13991769547325103</v>
      </c>
      <c r="N38" s="20">
        <v>2.6063100137174212E-2</v>
      </c>
    </row>
    <row r="39" spans="1:14" x14ac:dyDescent="0.3">
      <c r="A39" s="8" t="s">
        <v>15</v>
      </c>
      <c r="B39" s="8" t="s">
        <v>132</v>
      </c>
      <c r="C39" s="4">
        <v>1.2424242424242424</v>
      </c>
      <c r="D39" s="4">
        <v>0.33522192257329675</v>
      </c>
      <c r="E39" s="6">
        <v>25</v>
      </c>
      <c r="F39" s="21">
        <v>0.61739130434782608</v>
      </c>
      <c r="G39" s="5">
        <v>284</v>
      </c>
      <c r="H39" s="5">
        <v>82</v>
      </c>
      <c r="I39" s="5">
        <v>66</v>
      </c>
      <c r="J39" s="5">
        <v>98</v>
      </c>
      <c r="K39" s="5">
        <v>164</v>
      </c>
      <c r="L39" s="5">
        <v>460</v>
      </c>
      <c r="M39" s="10">
        <v>0.35652173913043478</v>
      </c>
      <c r="N39" s="20">
        <v>0.61739130434782608</v>
      </c>
    </row>
    <row r="40" spans="1:14" x14ac:dyDescent="0.3">
      <c r="A40" s="8" t="s">
        <v>15</v>
      </c>
      <c r="B40" s="8" t="s">
        <v>133</v>
      </c>
      <c r="C40" s="4">
        <v>3.8235294117647061</v>
      </c>
      <c r="D40" s="4">
        <v>2.2002036390776358</v>
      </c>
      <c r="E40" s="6">
        <v>-46.5</v>
      </c>
      <c r="F40" s="21">
        <v>0.54391371340523886</v>
      </c>
      <c r="G40" s="5">
        <v>353</v>
      </c>
      <c r="H40" s="5">
        <v>195</v>
      </c>
      <c r="I40" s="5">
        <v>51</v>
      </c>
      <c r="J40" s="5">
        <v>75</v>
      </c>
      <c r="K40" s="5">
        <v>126</v>
      </c>
      <c r="L40" s="5">
        <v>649</v>
      </c>
      <c r="M40" s="10">
        <v>0.19414483821263481</v>
      </c>
      <c r="N40" s="20">
        <v>0.54391371340523886</v>
      </c>
    </row>
    <row r="41" spans="1:14" x14ac:dyDescent="0.3">
      <c r="A41" s="8" t="s">
        <v>15</v>
      </c>
      <c r="B41" s="8" t="s">
        <v>134</v>
      </c>
      <c r="C41" s="4" t="e">
        <v>#NULL!</v>
      </c>
      <c r="D41" s="4" t="e">
        <v>#NULL!</v>
      </c>
      <c r="E41" s="6">
        <v>-2.5</v>
      </c>
      <c r="F41" s="21">
        <v>5.3435114503816793E-2</v>
      </c>
      <c r="G41" s="5">
        <v>7</v>
      </c>
      <c r="H41" s="5">
        <v>5</v>
      </c>
      <c r="I41" s="5">
        <v>0</v>
      </c>
      <c r="J41" s="5">
        <v>43</v>
      </c>
      <c r="K41" s="5">
        <v>43</v>
      </c>
      <c r="L41" s="5">
        <v>131</v>
      </c>
      <c r="M41" s="10">
        <v>0.3282442748091603</v>
      </c>
      <c r="N41" s="20">
        <v>5.3435114503816793E-2</v>
      </c>
    </row>
    <row r="42" spans="1:14" x14ac:dyDescent="0.3">
      <c r="A42" s="8" t="s">
        <v>15</v>
      </c>
      <c r="B42" s="8" t="s">
        <v>135</v>
      </c>
      <c r="C42" s="4">
        <v>1.3151260504201681</v>
      </c>
      <c r="D42" s="4">
        <v>0.37177444697530587</v>
      </c>
      <c r="E42" s="6">
        <v>81.5</v>
      </c>
      <c r="F42" s="21">
        <v>0.85780885780885785</v>
      </c>
      <c r="G42" s="5">
        <v>1104</v>
      </c>
      <c r="H42" s="5">
        <v>313</v>
      </c>
      <c r="I42" s="5">
        <v>238</v>
      </c>
      <c r="J42" s="5">
        <v>91</v>
      </c>
      <c r="K42" s="5">
        <v>329</v>
      </c>
      <c r="L42" s="5">
        <v>1287</v>
      </c>
      <c r="M42" s="10">
        <v>0.25563325563325562</v>
      </c>
      <c r="N42" s="20">
        <v>0.85780885780885785</v>
      </c>
    </row>
    <row r="43" spans="1:14" x14ac:dyDescent="0.3">
      <c r="A43" s="8" t="s">
        <v>16</v>
      </c>
      <c r="B43" s="8" t="s">
        <v>136</v>
      </c>
      <c r="C43" s="4">
        <v>0.19047619047619047</v>
      </c>
      <c r="D43" s="4">
        <v>5.9943117716362904E-2</v>
      </c>
      <c r="E43" s="6">
        <v>38</v>
      </c>
      <c r="F43" s="21">
        <v>7.4468085106382975E-2</v>
      </c>
      <c r="G43" s="5">
        <v>21</v>
      </c>
      <c r="H43" s="5">
        <v>8</v>
      </c>
      <c r="I43" s="5">
        <v>42</v>
      </c>
      <c r="J43" s="5">
        <v>79</v>
      </c>
      <c r="K43" s="5">
        <v>121</v>
      </c>
      <c r="L43" s="5">
        <v>282</v>
      </c>
      <c r="M43" s="10">
        <v>0.42907801418439717</v>
      </c>
      <c r="N43" s="20">
        <v>7.4468085106382975E-2</v>
      </c>
    </row>
    <row r="44" spans="1:14" x14ac:dyDescent="0.3">
      <c r="A44" s="8" t="s">
        <v>16</v>
      </c>
      <c r="B44" s="8" t="s">
        <v>137</v>
      </c>
      <c r="C44" s="4">
        <v>0.44444444444444442</v>
      </c>
      <c r="D44" s="4">
        <v>8.330259047822218E-2</v>
      </c>
      <c r="E44" s="6">
        <v>84</v>
      </c>
      <c r="F44" s="21">
        <v>0.17656765676567657</v>
      </c>
      <c r="G44" s="5">
        <v>107</v>
      </c>
      <c r="H44" s="5">
        <v>48</v>
      </c>
      <c r="I44" s="5">
        <v>108</v>
      </c>
      <c r="J44" s="5">
        <v>162</v>
      </c>
      <c r="K44" s="5">
        <v>270</v>
      </c>
      <c r="L44" s="5">
        <v>606</v>
      </c>
      <c r="M44" s="10">
        <v>0.44554455445544555</v>
      </c>
      <c r="N44" s="20">
        <v>0.17656765676567657</v>
      </c>
    </row>
    <row r="45" spans="1:14" x14ac:dyDescent="0.3">
      <c r="A45" s="8" t="s">
        <v>16</v>
      </c>
      <c r="B45" s="8" t="s">
        <v>138</v>
      </c>
      <c r="C45" s="4">
        <v>0.41807909604519772</v>
      </c>
      <c r="D45" s="4">
        <v>6.5651010405118268E-2</v>
      </c>
      <c r="E45" s="6">
        <v>140</v>
      </c>
      <c r="F45" s="21">
        <v>0.50822368421052633</v>
      </c>
      <c r="G45" s="5">
        <v>309</v>
      </c>
      <c r="H45" s="5">
        <v>74</v>
      </c>
      <c r="I45" s="5">
        <v>177</v>
      </c>
      <c r="J45" s="5">
        <v>208</v>
      </c>
      <c r="K45" s="5">
        <v>385</v>
      </c>
      <c r="L45" s="5">
        <v>608</v>
      </c>
      <c r="M45" s="10">
        <v>0.63322368421052633</v>
      </c>
      <c r="N45" s="20">
        <v>0.50822368421052633</v>
      </c>
    </row>
    <row r="46" spans="1:14" x14ac:dyDescent="0.3">
      <c r="A46" s="8" t="s">
        <v>16</v>
      </c>
      <c r="B46" s="8" t="s">
        <v>139</v>
      </c>
      <c r="C46" s="4">
        <v>1.75</v>
      </c>
      <c r="D46" s="4">
        <v>1.0536146060098335</v>
      </c>
      <c r="E46" s="6">
        <v>2</v>
      </c>
      <c r="F46" s="21">
        <v>0.14962593516209477</v>
      </c>
      <c r="G46" s="5">
        <v>60</v>
      </c>
      <c r="H46" s="5">
        <v>28</v>
      </c>
      <c r="I46" s="5">
        <v>16</v>
      </c>
      <c r="J46" s="5">
        <v>38</v>
      </c>
      <c r="K46" s="5">
        <v>54</v>
      </c>
      <c r="L46" s="5">
        <v>401</v>
      </c>
      <c r="M46" s="10">
        <v>0.13466334164588528</v>
      </c>
      <c r="N46" s="20">
        <v>0.14962593516209477</v>
      </c>
    </row>
    <row r="47" spans="1:14" x14ac:dyDescent="0.3">
      <c r="A47" s="8" t="s">
        <v>16</v>
      </c>
      <c r="B47" s="8" t="s">
        <v>140</v>
      </c>
      <c r="C47" s="4" t="e">
        <v>#NULL!</v>
      </c>
      <c r="D47" s="4" t="e">
        <v>#NULL!</v>
      </c>
      <c r="E47" s="6">
        <v>-161.5</v>
      </c>
      <c r="F47" s="21">
        <v>5.1457489878542511</v>
      </c>
      <c r="G47" s="5">
        <v>1271</v>
      </c>
      <c r="H47" s="5">
        <v>323</v>
      </c>
      <c r="I47" s="5">
        <v>0</v>
      </c>
      <c r="J47" s="5">
        <v>107</v>
      </c>
      <c r="K47" s="5">
        <v>107</v>
      </c>
      <c r="L47" s="5">
        <v>247</v>
      </c>
      <c r="M47" s="10">
        <v>0.4331983805668016</v>
      </c>
      <c r="N47" s="20">
        <v>5.1457489878542511</v>
      </c>
    </row>
    <row r="48" spans="1:14" x14ac:dyDescent="0.3">
      <c r="A48" s="8" t="s">
        <v>16</v>
      </c>
      <c r="B48" s="8" t="s">
        <v>141</v>
      </c>
      <c r="C48" s="4" t="e">
        <v>#NULL!</v>
      </c>
      <c r="D48" s="4" t="e">
        <v>#NULL!</v>
      </c>
      <c r="E48" s="6">
        <v>-0.5</v>
      </c>
      <c r="F48" s="21">
        <v>3.125E-2</v>
      </c>
      <c r="G48" s="5">
        <v>1</v>
      </c>
      <c r="H48" s="5">
        <v>1</v>
      </c>
      <c r="I48" s="5">
        <v>0</v>
      </c>
      <c r="J48" s="5">
        <v>27</v>
      </c>
      <c r="K48" s="5">
        <v>27</v>
      </c>
      <c r="L48" s="5">
        <v>32</v>
      </c>
      <c r="M48" s="10">
        <v>0.84375</v>
      </c>
      <c r="N48" s="20">
        <v>3.125E-2</v>
      </c>
    </row>
    <row r="49" spans="1:14" x14ac:dyDescent="0.3">
      <c r="A49" s="8" t="s">
        <v>16</v>
      </c>
      <c r="B49" s="8" t="s">
        <v>142</v>
      </c>
      <c r="C49" s="4">
        <v>1.5919245012543304</v>
      </c>
      <c r="D49" s="4">
        <v>0.10081751012457155</v>
      </c>
      <c r="E49" s="6">
        <v>1708</v>
      </c>
      <c r="F49" s="21">
        <v>1.1274466560070573</v>
      </c>
      <c r="G49" s="5">
        <v>40897</v>
      </c>
      <c r="H49" s="5">
        <v>13326</v>
      </c>
      <c r="I49" s="5">
        <v>8371</v>
      </c>
      <c r="J49" s="5">
        <v>2325</v>
      </c>
      <c r="K49" s="5">
        <v>10696</v>
      </c>
      <c r="L49" s="5">
        <v>36274</v>
      </c>
      <c r="M49" s="10">
        <v>0.29486684677730607</v>
      </c>
      <c r="N49" s="20">
        <v>1.1274466560070573</v>
      </c>
    </row>
    <row r="50" spans="1:14" x14ac:dyDescent="0.3">
      <c r="A50" s="8" t="s">
        <v>16</v>
      </c>
      <c r="B50" s="8" t="s">
        <v>143</v>
      </c>
      <c r="C50" s="4" t="e">
        <v>#NULL!</v>
      </c>
      <c r="D50" s="4" t="e">
        <v>#NULL!</v>
      </c>
      <c r="E50" s="6">
        <v>-2</v>
      </c>
      <c r="F50" s="21" t="e">
        <v>#DIV/0!</v>
      </c>
      <c r="G50" s="5">
        <v>6</v>
      </c>
      <c r="H50" s="5">
        <v>4</v>
      </c>
      <c r="I50" s="5">
        <v>0</v>
      </c>
      <c r="J50" s="5">
        <v>0</v>
      </c>
      <c r="K50" s="5">
        <v>0</v>
      </c>
      <c r="L50" s="5">
        <v>0</v>
      </c>
      <c r="M50" s="10" t="e">
        <v>#DIV/0!</v>
      </c>
      <c r="N50" s="20" t="e">
        <v>#DIV/0!</v>
      </c>
    </row>
    <row r="51" spans="1:14" x14ac:dyDescent="0.3">
      <c r="A51" s="8" t="s">
        <v>16</v>
      </c>
      <c r="B51" s="8" t="s">
        <v>144</v>
      </c>
      <c r="C51" s="4">
        <v>0.16666666666666666</v>
      </c>
      <c r="D51" s="4">
        <v>6.4365596508115158E-2</v>
      </c>
      <c r="E51" s="6">
        <v>71.5</v>
      </c>
      <c r="F51" s="21">
        <v>0.11280487804878049</v>
      </c>
      <c r="G51" s="5">
        <v>37</v>
      </c>
      <c r="H51" s="5">
        <v>13</v>
      </c>
      <c r="I51" s="5">
        <v>78</v>
      </c>
      <c r="J51" s="5">
        <v>83</v>
      </c>
      <c r="K51" s="5">
        <v>161</v>
      </c>
      <c r="L51" s="5">
        <v>328</v>
      </c>
      <c r="M51" s="10">
        <v>0.49085365853658536</v>
      </c>
      <c r="N51" s="20">
        <v>0.11280487804878049</v>
      </c>
    </row>
    <row r="52" spans="1:14" x14ac:dyDescent="0.3">
      <c r="A52" s="8" t="s">
        <v>16</v>
      </c>
      <c r="B52" s="8" t="s">
        <v>145</v>
      </c>
      <c r="C52" s="4">
        <v>1</v>
      </c>
      <c r="D52" s="4">
        <v>0.13496499799238001</v>
      </c>
      <c r="E52" s="6">
        <v>6</v>
      </c>
      <c r="F52" s="21">
        <v>6.7340067340067339E-2</v>
      </c>
      <c r="G52" s="5">
        <v>20</v>
      </c>
      <c r="H52" s="5">
        <v>12</v>
      </c>
      <c r="I52" s="5">
        <v>12</v>
      </c>
      <c r="J52" s="5">
        <v>142</v>
      </c>
      <c r="K52" s="5">
        <v>154</v>
      </c>
      <c r="L52" s="5">
        <v>297</v>
      </c>
      <c r="M52" s="10">
        <v>0.51851851851851849</v>
      </c>
      <c r="N52" s="20">
        <v>6.7340067340067339E-2</v>
      </c>
    </row>
    <row r="53" spans="1:14" x14ac:dyDescent="0.3">
      <c r="A53" s="8" t="s">
        <v>16</v>
      </c>
      <c r="B53" s="8" t="s">
        <v>146</v>
      </c>
      <c r="C53" s="4">
        <v>1.3003003003003002</v>
      </c>
      <c r="D53" s="4">
        <v>0.51181672138664347</v>
      </c>
      <c r="E53" s="6">
        <v>116.5</v>
      </c>
      <c r="F53" s="21">
        <v>0.89021589343132757</v>
      </c>
      <c r="G53" s="5">
        <v>1938</v>
      </c>
      <c r="H53" s="5">
        <v>433</v>
      </c>
      <c r="I53" s="5">
        <v>333</v>
      </c>
      <c r="J53" s="5">
        <v>121</v>
      </c>
      <c r="K53" s="5">
        <v>454</v>
      </c>
      <c r="L53" s="5">
        <v>2177</v>
      </c>
      <c r="M53" s="10">
        <v>0.20854386770785485</v>
      </c>
      <c r="N53" s="20">
        <v>0.89021589343132757</v>
      </c>
    </row>
    <row r="54" spans="1:14" x14ac:dyDescent="0.3">
      <c r="A54" s="8" t="s">
        <v>16</v>
      </c>
      <c r="B54" s="8" t="s">
        <v>147</v>
      </c>
      <c r="C54" s="4">
        <v>0.11764705882352941</v>
      </c>
      <c r="D54" s="4">
        <v>7.7132603994478244E-2</v>
      </c>
      <c r="E54" s="6">
        <v>32</v>
      </c>
      <c r="F54" s="21">
        <v>0.15151515151515152</v>
      </c>
      <c r="G54" s="5">
        <v>20</v>
      </c>
      <c r="H54" s="5">
        <v>4</v>
      </c>
      <c r="I54" s="5">
        <v>34</v>
      </c>
      <c r="J54" s="5">
        <v>50</v>
      </c>
      <c r="K54" s="5">
        <v>84</v>
      </c>
      <c r="L54" s="5">
        <v>132</v>
      </c>
      <c r="M54" s="10">
        <v>0.63636363636363635</v>
      </c>
      <c r="N54" s="20">
        <v>0.15151515151515152</v>
      </c>
    </row>
    <row r="55" spans="1:14" x14ac:dyDescent="0.3">
      <c r="A55" s="8" t="s">
        <v>16</v>
      </c>
      <c r="B55" s="8" t="s">
        <v>148</v>
      </c>
      <c r="C55" s="4">
        <v>1</v>
      </c>
      <c r="D55" s="4">
        <v>1.8666997351568269</v>
      </c>
      <c r="E55" s="6">
        <v>9</v>
      </c>
      <c r="F55" s="21">
        <v>0.10204081632653061</v>
      </c>
      <c r="G55" s="5">
        <v>50</v>
      </c>
      <c r="H55" s="5">
        <v>18</v>
      </c>
      <c r="I55" s="5">
        <v>18</v>
      </c>
      <c r="J55" s="5">
        <v>0</v>
      </c>
      <c r="K55" s="5">
        <v>18</v>
      </c>
      <c r="L55" s="5">
        <v>490</v>
      </c>
      <c r="M55" s="10">
        <v>3.6734693877551024E-2</v>
      </c>
      <c r="N55" s="20">
        <v>0.10204081632653061</v>
      </c>
    </row>
    <row r="56" spans="1:14" x14ac:dyDescent="0.3">
      <c r="A56" s="8" t="s">
        <v>16</v>
      </c>
      <c r="B56" s="8" t="s">
        <v>149</v>
      </c>
      <c r="C56" s="4">
        <v>0.88617886178861793</v>
      </c>
      <c r="D56" s="4">
        <v>0.12495227629306402</v>
      </c>
      <c r="E56" s="6">
        <v>411</v>
      </c>
      <c r="F56" s="21">
        <v>0.92791612057667106</v>
      </c>
      <c r="G56" s="5">
        <v>2124</v>
      </c>
      <c r="H56" s="5">
        <v>654</v>
      </c>
      <c r="I56" s="5">
        <v>738</v>
      </c>
      <c r="J56" s="5">
        <v>593</v>
      </c>
      <c r="K56" s="5">
        <v>1331</v>
      </c>
      <c r="L56" s="5">
        <v>2289</v>
      </c>
      <c r="M56" s="10">
        <v>0.58147662734818695</v>
      </c>
      <c r="N56" s="20">
        <v>0.92791612057667106</v>
      </c>
    </row>
    <row r="57" spans="1:14" x14ac:dyDescent="0.3">
      <c r="A57" s="8" t="s">
        <v>16</v>
      </c>
      <c r="B57" s="8" t="s">
        <v>150</v>
      </c>
      <c r="C57" s="4">
        <v>1.368421052631579</v>
      </c>
      <c r="D57" s="4">
        <v>1.0801710626721652</v>
      </c>
      <c r="E57" s="6">
        <v>6</v>
      </c>
      <c r="F57" s="21">
        <v>0.76315789473684215</v>
      </c>
      <c r="G57" s="5">
        <v>58</v>
      </c>
      <c r="H57" s="5">
        <v>26</v>
      </c>
      <c r="I57" s="5">
        <v>19</v>
      </c>
      <c r="J57" s="5">
        <v>18</v>
      </c>
      <c r="K57" s="5">
        <v>37</v>
      </c>
      <c r="L57" s="5">
        <v>76</v>
      </c>
      <c r="M57" s="10">
        <v>0.48684210526315791</v>
      </c>
      <c r="N57" s="20">
        <v>0.76315789473684215</v>
      </c>
    </row>
    <row r="58" spans="1:14" x14ac:dyDescent="0.3">
      <c r="A58" s="8" t="s">
        <v>16</v>
      </c>
      <c r="B58" s="8" t="s">
        <v>151</v>
      </c>
      <c r="C58" s="4">
        <v>0.43209876543209874</v>
      </c>
      <c r="D58" s="4">
        <v>4.6419540518298393E-2</v>
      </c>
      <c r="E58" s="6">
        <v>63.5</v>
      </c>
      <c r="F58" s="21">
        <v>5.7971014492753624E-2</v>
      </c>
      <c r="G58" s="5">
        <v>72</v>
      </c>
      <c r="H58" s="5">
        <v>35</v>
      </c>
      <c r="I58" s="5">
        <v>81</v>
      </c>
      <c r="J58" s="5">
        <v>428</v>
      </c>
      <c r="K58" s="5">
        <v>509</v>
      </c>
      <c r="L58" s="5">
        <v>1242</v>
      </c>
      <c r="M58" s="10">
        <v>0.40982286634460546</v>
      </c>
      <c r="N58" s="20">
        <v>5.7971014492753624E-2</v>
      </c>
    </row>
    <row r="59" spans="1:14" x14ac:dyDescent="0.3">
      <c r="A59" s="8" t="s">
        <v>16</v>
      </c>
      <c r="B59" s="8" t="s">
        <v>152</v>
      </c>
      <c r="C59" s="4">
        <v>0.52280701754385961</v>
      </c>
      <c r="D59" s="4">
        <v>3.9687921711368639E-2</v>
      </c>
      <c r="E59" s="6">
        <v>421</v>
      </c>
      <c r="F59" s="21">
        <v>0.1116690098413336</v>
      </c>
      <c r="G59" s="5">
        <v>556</v>
      </c>
      <c r="H59" s="5">
        <v>298</v>
      </c>
      <c r="I59" s="5">
        <v>570</v>
      </c>
      <c r="J59" s="5">
        <v>1883</v>
      </c>
      <c r="K59" s="5">
        <v>2453</v>
      </c>
      <c r="L59" s="5">
        <v>4979</v>
      </c>
      <c r="M59" s="10">
        <v>0.49266921068487646</v>
      </c>
      <c r="N59" s="20">
        <v>0.1116690098413336</v>
      </c>
    </row>
    <row r="60" spans="1:14" x14ac:dyDescent="0.3">
      <c r="A60" s="8" t="s">
        <v>16</v>
      </c>
      <c r="B60" s="8" t="s">
        <v>153</v>
      </c>
      <c r="C60" s="4">
        <v>0.52941176470588236</v>
      </c>
      <c r="D60" s="4">
        <v>0.90096391192667757</v>
      </c>
      <c r="E60" s="6">
        <v>25</v>
      </c>
      <c r="F60" s="21">
        <v>0.44318181818181818</v>
      </c>
      <c r="G60" s="5">
        <v>39</v>
      </c>
      <c r="H60" s="5">
        <v>18</v>
      </c>
      <c r="I60" s="5">
        <v>34</v>
      </c>
      <c r="J60" s="5">
        <v>0</v>
      </c>
      <c r="K60" s="5">
        <v>34</v>
      </c>
      <c r="L60" s="5">
        <v>88</v>
      </c>
      <c r="M60" s="10">
        <v>0.38636363636363635</v>
      </c>
      <c r="N60" s="20">
        <v>0.44318181818181818</v>
      </c>
    </row>
    <row r="61" spans="1:14" x14ac:dyDescent="0.3">
      <c r="A61" s="8" t="s">
        <v>16</v>
      </c>
      <c r="B61" s="8" t="s">
        <v>154</v>
      </c>
      <c r="C61" s="4">
        <v>1.4691302388463272</v>
      </c>
      <c r="D61" s="4">
        <v>0.14220296750604411</v>
      </c>
      <c r="E61" s="6">
        <v>589</v>
      </c>
      <c r="F61" s="21">
        <v>1.8649719379333114</v>
      </c>
      <c r="G61" s="5">
        <v>11298</v>
      </c>
      <c r="H61" s="5">
        <v>3260</v>
      </c>
      <c r="I61" s="5">
        <v>2219</v>
      </c>
      <c r="J61" s="5">
        <v>1174</v>
      </c>
      <c r="K61" s="5">
        <v>3393</v>
      </c>
      <c r="L61" s="5">
        <v>6058</v>
      </c>
      <c r="M61" s="10">
        <v>0.56008583690987124</v>
      </c>
      <c r="N61" s="20">
        <v>1.8649719379333114</v>
      </c>
    </row>
    <row r="62" spans="1:14" x14ac:dyDescent="0.3">
      <c r="A62" s="8" t="s">
        <v>16</v>
      </c>
      <c r="B62" s="8" t="s">
        <v>155</v>
      </c>
      <c r="C62" s="4">
        <v>0.95342465753424654</v>
      </c>
      <c r="D62" s="4">
        <v>7.6500213816528731E-2</v>
      </c>
      <c r="E62" s="6">
        <v>191</v>
      </c>
      <c r="F62" s="21">
        <v>0.40469376073268459</v>
      </c>
      <c r="G62" s="5">
        <v>1414</v>
      </c>
      <c r="H62" s="5">
        <v>348</v>
      </c>
      <c r="I62" s="5">
        <v>365</v>
      </c>
      <c r="J62" s="5">
        <v>1245</v>
      </c>
      <c r="K62" s="5">
        <v>1610</v>
      </c>
      <c r="L62" s="5">
        <v>3494</v>
      </c>
      <c r="M62" s="10">
        <v>0.46078992558672011</v>
      </c>
      <c r="N62" s="20">
        <v>0.40469376073268459</v>
      </c>
    </row>
    <row r="63" spans="1:14" x14ac:dyDescent="0.3">
      <c r="A63" s="8" t="s">
        <v>16</v>
      </c>
      <c r="B63" s="8" t="s">
        <v>156</v>
      </c>
      <c r="C63" s="4">
        <v>0.5535714285714286</v>
      </c>
      <c r="D63" s="4">
        <v>6.9501762203058648E-2</v>
      </c>
      <c r="E63" s="6">
        <v>202.5</v>
      </c>
      <c r="F63" s="21">
        <v>0.16125654450261781</v>
      </c>
      <c r="G63" s="5">
        <v>308</v>
      </c>
      <c r="H63" s="5">
        <v>155</v>
      </c>
      <c r="I63" s="5">
        <v>280</v>
      </c>
      <c r="J63" s="5">
        <v>622</v>
      </c>
      <c r="K63" s="5">
        <v>902</v>
      </c>
      <c r="L63" s="5">
        <v>1910</v>
      </c>
      <c r="M63" s="10">
        <v>0.47225130890052358</v>
      </c>
      <c r="N63" s="20">
        <v>0.16125654450261781</v>
      </c>
    </row>
    <row r="64" spans="1:14" x14ac:dyDescent="0.3">
      <c r="A64" s="8" t="s">
        <v>16</v>
      </c>
      <c r="B64" s="8" t="s">
        <v>157</v>
      </c>
      <c r="C64" s="4">
        <v>1.3318284424379232</v>
      </c>
      <c r="D64" s="4">
        <v>0.10480340962826563</v>
      </c>
      <c r="E64" s="6">
        <v>592</v>
      </c>
      <c r="F64" s="21">
        <v>0.57715642310735948</v>
      </c>
      <c r="G64" s="5">
        <v>6564</v>
      </c>
      <c r="H64" s="5">
        <v>2360</v>
      </c>
      <c r="I64" s="5">
        <v>1772</v>
      </c>
      <c r="J64" s="5">
        <v>2582</v>
      </c>
      <c r="K64" s="5">
        <v>4354</v>
      </c>
      <c r="L64" s="5">
        <v>11373</v>
      </c>
      <c r="M64" s="10">
        <v>0.38283654268882439</v>
      </c>
      <c r="N64" s="20">
        <v>0.57715642310735948</v>
      </c>
    </row>
    <row r="65" spans="1:14" x14ac:dyDescent="0.3">
      <c r="A65" s="8" t="s">
        <v>16</v>
      </c>
      <c r="B65" s="8" t="s">
        <v>158</v>
      </c>
      <c r="C65" s="4">
        <v>0.3888888888888889</v>
      </c>
      <c r="D65" s="4">
        <v>0.4807687031758211</v>
      </c>
      <c r="E65" s="6">
        <v>14.5</v>
      </c>
      <c r="F65" s="21">
        <v>0.14814814814814814</v>
      </c>
      <c r="G65" s="5">
        <v>8</v>
      </c>
      <c r="H65" s="5">
        <v>7</v>
      </c>
      <c r="I65" s="5">
        <v>18</v>
      </c>
      <c r="J65" s="5">
        <v>3</v>
      </c>
      <c r="K65" s="5">
        <v>21</v>
      </c>
      <c r="L65" s="5">
        <v>54</v>
      </c>
      <c r="M65" s="10">
        <v>0.3888888888888889</v>
      </c>
      <c r="N65" s="20">
        <v>0.14814814814814814</v>
      </c>
    </row>
    <row r="66" spans="1:14" x14ac:dyDescent="0.3">
      <c r="A66" s="8" t="s">
        <v>16</v>
      </c>
      <c r="B66" s="8" t="s">
        <v>159</v>
      </c>
      <c r="C66" s="4">
        <v>2.1875</v>
      </c>
      <c r="D66" s="4">
        <v>1.4776802535201172</v>
      </c>
      <c r="E66" s="6">
        <v>-1.5</v>
      </c>
      <c r="F66" s="21">
        <v>3.8333333333333335</v>
      </c>
      <c r="G66" s="5">
        <v>345</v>
      </c>
      <c r="H66" s="5">
        <v>35</v>
      </c>
      <c r="I66" s="5">
        <v>16</v>
      </c>
      <c r="J66" s="5">
        <v>31</v>
      </c>
      <c r="K66" s="5">
        <v>47</v>
      </c>
      <c r="L66" s="5">
        <v>90</v>
      </c>
      <c r="M66" s="10">
        <v>0.52222222222222225</v>
      </c>
      <c r="N66" s="20">
        <v>3.8333333333333335</v>
      </c>
    </row>
    <row r="67" spans="1:14" x14ac:dyDescent="0.3">
      <c r="A67" s="8" t="s">
        <v>16</v>
      </c>
      <c r="B67" s="8" t="s">
        <v>160</v>
      </c>
      <c r="C67" s="4">
        <v>0.70601851851851849</v>
      </c>
      <c r="D67" s="4">
        <v>9.838975175008316E-2</v>
      </c>
      <c r="E67" s="6">
        <v>279.5</v>
      </c>
      <c r="F67" s="21">
        <v>0.39101123595505616</v>
      </c>
      <c r="G67" s="5">
        <v>696</v>
      </c>
      <c r="H67" s="5">
        <v>305</v>
      </c>
      <c r="I67" s="5">
        <v>432</v>
      </c>
      <c r="J67" s="5">
        <v>735</v>
      </c>
      <c r="K67" s="5">
        <v>1167</v>
      </c>
      <c r="L67" s="5">
        <v>1780</v>
      </c>
      <c r="M67" s="10">
        <v>0.65561797752808992</v>
      </c>
      <c r="N67" s="20">
        <v>0.39101123595505616</v>
      </c>
    </row>
    <row r="68" spans="1:14" x14ac:dyDescent="0.3">
      <c r="A68" s="8" t="s">
        <v>16</v>
      </c>
      <c r="B68" s="8" t="s">
        <v>161</v>
      </c>
      <c r="C68" s="4" t="e">
        <v>#NULL!</v>
      </c>
      <c r="D68" s="4" t="e">
        <v>#NULL!</v>
      </c>
      <c r="E68" s="6">
        <v>-4</v>
      </c>
      <c r="F68" s="21">
        <v>0.20754716981132076</v>
      </c>
      <c r="G68" s="5">
        <v>11</v>
      </c>
      <c r="H68" s="5">
        <v>8</v>
      </c>
      <c r="I68" s="5">
        <v>0</v>
      </c>
      <c r="J68" s="5">
        <v>23</v>
      </c>
      <c r="K68" s="5">
        <v>23</v>
      </c>
      <c r="L68" s="5">
        <v>53</v>
      </c>
      <c r="M68" s="10">
        <v>0.43396226415094341</v>
      </c>
      <c r="N68" s="20">
        <v>0.20754716981132076</v>
      </c>
    </row>
    <row r="69" spans="1:14" x14ac:dyDescent="0.3">
      <c r="A69" s="8" t="s">
        <v>16</v>
      </c>
      <c r="B69" s="8" t="s">
        <v>162</v>
      </c>
      <c r="C69" s="4">
        <v>0.50111856823266221</v>
      </c>
      <c r="D69" s="4">
        <v>4.9194630231697969E-2</v>
      </c>
      <c r="E69" s="6">
        <v>335</v>
      </c>
      <c r="F69" s="21">
        <v>0.18454746136865341</v>
      </c>
      <c r="G69" s="5">
        <v>418</v>
      </c>
      <c r="H69" s="5">
        <v>224</v>
      </c>
      <c r="I69" s="5">
        <v>447</v>
      </c>
      <c r="J69" s="5">
        <v>968</v>
      </c>
      <c r="K69" s="5">
        <v>1415</v>
      </c>
      <c r="L69" s="5">
        <v>2265</v>
      </c>
      <c r="M69" s="10">
        <v>0.6247240618101545</v>
      </c>
      <c r="N69" s="20">
        <v>0.18454746136865341</v>
      </c>
    </row>
    <row r="70" spans="1:14" x14ac:dyDescent="0.3">
      <c r="A70" s="8" t="s">
        <v>16</v>
      </c>
      <c r="B70" s="8" t="s">
        <v>163</v>
      </c>
      <c r="C70" s="4">
        <v>0.5</v>
      </c>
      <c r="D70" s="4">
        <v>0.15850541612875177</v>
      </c>
      <c r="E70" s="6">
        <v>15</v>
      </c>
      <c r="F70" s="21">
        <v>8.771929824561403E-2</v>
      </c>
      <c r="G70" s="5">
        <v>15</v>
      </c>
      <c r="H70" s="5">
        <v>10</v>
      </c>
      <c r="I70" s="5">
        <v>20</v>
      </c>
      <c r="J70" s="5">
        <v>90</v>
      </c>
      <c r="K70" s="5">
        <v>110</v>
      </c>
      <c r="L70" s="5">
        <v>171</v>
      </c>
      <c r="M70" s="10">
        <v>0.64327485380116955</v>
      </c>
      <c r="N70" s="20">
        <v>8.771929824561403E-2</v>
      </c>
    </row>
    <row r="71" spans="1:14" x14ac:dyDescent="0.3">
      <c r="A71" s="8" t="s">
        <v>17</v>
      </c>
      <c r="B71" s="8" t="s">
        <v>164</v>
      </c>
      <c r="C71" s="4">
        <v>1.59882005899705</v>
      </c>
      <c r="D71" s="4">
        <v>0.32481796912958388</v>
      </c>
      <c r="E71" s="6">
        <v>68</v>
      </c>
      <c r="F71" s="21">
        <v>0.83501326259946951</v>
      </c>
      <c r="G71" s="5">
        <v>1574</v>
      </c>
      <c r="H71" s="5">
        <v>542</v>
      </c>
      <c r="I71" s="5">
        <v>339</v>
      </c>
      <c r="J71" s="5">
        <v>301</v>
      </c>
      <c r="K71" s="5">
        <v>640</v>
      </c>
      <c r="L71" s="5">
        <v>1885</v>
      </c>
      <c r="M71" s="10">
        <v>0.33952254641909813</v>
      </c>
      <c r="N71" s="20">
        <v>0.83501326259946951</v>
      </c>
    </row>
    <row r="72" spans="1:14" x14ac:dyDescent="0.3">
      <c r="A72" s="8" t="s">
        <v>17</v>
      </c>
      <c r="B72" s="8" t="s">
        <v>165</v>
      </c>
      <c r="C72" s="4">
        <v>2.5957446808510638</v>
      </c>
      <c r="D72" s="4">
        <v>0.67335820766762045</v>
      </c>
      <c r="E72" s="6">
        <v>-56</v>
      </c>
      <c r="F72" s="21">
        <v>0.60261437908496729</v>
      </c>
      <c r="G72" s="5">
        <v>922</v>
      </c>
      <c r="H72" s="5">
        <v>488</v>
      </c>
      <c r="I72" s="5">
        <v>188</v>
      </c>
      <c r="J72" s="5">
        <v>191</v>
      </c>
      <c r="K72" s="5">
        <v>379</v>
      </c>
      <c r="L72" s="5">
        <v>1530</v>
      </c>
      <c r="M72" s="10">
        <v>0.2477124183006536</v>
      </c>
      <c r="N72" s="20">
        <v>0.60261437908496729</v>
      </c>
    </row>
    <row r="73" spans="1:14" x14ac:dyDescent="0.3">
      <c r="A73" s="8" t="s">
        <v>17</v>
      </c>
      <c r="B73" s="8" t="s">
        <v>166</v>
      </c>
      <c r="C73" s="4" t="e">
        <v>#NULL!</v>
      </c>
      <c r="D73" s="4" t="e">
        <v>#NULL!</v>
      </c>
      <c r="E73" s="6">
        <v>-1.5</v>
      </c>
      <c r="F73" s="21">
        <v>2.0066889632107024E-2</v>
      </c>
      <c r="G73" s="5">
        <v>6</v>
      </c>
      <c r="H73" s="5">
        <v>3</v>
      </c>
      <c r="I73" s="5">
        <v>0</v>
      </c>
      <c r="J73" s="5">
        <v>63</v>
      </c>
      <c r="K73" s="5">
        <v>63</v>
      </c>
      <c r="L73" s="5">
        <v>299</v>
      </c>
      <c r="M73" s="10">
        <v>0.21070234113712374</v>
      </c>
      <c r="N73" s="20">
        <v>2.0066889632107024E-2</v>
      </c>
    </row>
    <row r="74" spans="1:14" x14ac:dyDescent="0.3">
      <c r="A74" s="8" t="s">
        <v>17</v>
      </c>
      <c r="B74" s="8" t="s">
        <v>167</v>
      </c>
      <c r="C74" s="4">
        <v>1.379746835443038</v>
      </c>
      <c r="D74" s="4">
        <v>0.12992630166976263</v>
      </c>
      <c r="E74" s="6">
        <v>24.5</v>
      </c>
      <c r="F74" s="21">
        <v>0.18524416135881103</v>
      </c>
      <c r="G74" s="5">
        <v>349</v>
      </c>
      <c r="H74" s="5">
        <v>109</v>
      </c>
      <c r="I74" s="5">
        <v>79</v>
      </c>
      <c r="J74" s="5">
        <v>588</v>
      </c>
      <c r="K74" s="5">
        <v>667</v>
      </c>
      <c r="L74" s="5">
        <v>1884</v>
      </c>
      <c r="M74" s="10">
        <v>0.35403397027600847</v>
      </c>
      <c r="N74" s="20">
        <v>0.18524416135881103</v>
      </c>
    </row>
    <row r="75" spans="1:14" x14ac:dyDescent="0.3">
      <c r="A75" s="8" t="s">
        <v>17</v>
      </c>
      <c r="B75" s="8" t="s">
        <v>168</v>
      </c>
      <c r="C75" s="4" t="e">
        <v>#NULL!</v>
      </c>
      <c r="D75" s="4" t="e">
        <v>#NULL!</v>
      </c>
      <c r="E75" s="6">
        <v>-3</v>
      </c>
      <c r="F75" s="21">
        <v>0.12182741116751269</v>
      </c>
      <c r="G75" s="5">
        <v>24</v>
      </c>
      <c r="H75" s="5">
        <v>6</v>
      </c>
      <c r="I75" s="5">
        <v>0</v>
      </c>
      <c r="J75" s="5">
        <v>20</v>
      </c>
      <c r="K75" s="5">
        <v>20</v>
      </c>
      <c r="L75" s="5">
        <v>197</v>
      </c>
      <c r="M75" s="10">
        <v>0.10152284263959391</v>
      </c>
      <c r="N75" s="20">
        <v>0.12182741116751269</v>
      </c>
    </row>
    <row r="76" spans="1:14" x14ac:dyDescent="0.3">
      <c r="A76" s="8" t="s">
        <v>17</v>
      </c>
      <c r="B76" s="8" t="s">
        <v>169</v>
      </c>
      <c r="C76" s="4">
        <v>0.7857142857142857</v>
      </c>
      <c r="D76" s="4">
        <v>0.50979343111070796</v>
      </c>
      <c r="E76" s="6">
        <v>17</v>
      </c>
      <c r="F76" s="21">
        <v>8.858858858858859E-2</v>
      </c>
      <c r="G76" s="5">
        <v>59</v>
      </c>
      <c r="H76" s="5">
        <v>22</v>
      </c>
      <c r="I76" s="5">
        <v>28</v>
      </c>
      <c r="J76" s="5">
        <v>47</v>
      </c>
      <c r="K76" s="5">
        <v>75</v>
      </c>
      <c r="L76" s="5">
        <v>666</v>
      </c>
      <c r="M76" s="10">
        <v>0.11261261261261261</v>
      </c>
      <c r="N76" s="20">
        <v>8.858858858858859E-2</v>
      </c>
    </row>
    <row r="77" spans="1:14" x14ac:dyDescent="0.3">
      <c r="A77" s="8" t="s">
        <v>17</v>
      </c>
      <c r="B77" s="8" t="s">
        <v>170</v>
      </c>
      <c r="C77" s="4">
        <v>1.4761904761904763</v>
      </c>
      <c r="D77" s="4">
        <v>0.67552416220739164</v>
      </c>
      <c r="E77" s="6">
        <v>5.5</v>
      </c>
      <c r="F77" s="21">
        <v>0.21428571428571427</v>
      </c>
      <c r="G77" s="5">
        <v>60</v>
      </c>
      <c r="H77" s="5">
        <v>31</v>
      </c>
      <c r="I77" s="5">
        <v>21</v>
      </c>
      <c r="J77" s="5">
        <v>48</v>
      </c>
      <c r="K77" s="5">
        <v>69</v>
      </c>
      <c r="L77" s="5">
        <v>280</v>
      </c>
      <c r="M77" s="10">
        <v>0.24642857142857144</v>
      </c>
      <c r="N77" s="20">
        <v>0.21428571428571427</v>
      </c>
    </row>
    <row r="78" spans="1:14" x14ac:dyDescent="0.3">
      <c r="A78" s="8" t="s">
        <v>17</v>
      </c>
      <c r="B78" s="8" t="s">
        <v>171</v>
      </c>
      <c r="C78" s="4">
        <v>0.46808510638297873</v>
      </c>
      <c r="D78" s="4">
        <v>0.11675232363939239</v>
      </c>
      <c r="E78" s="6">
        <v>72</v>
      </c>
      <c r="F78" s="21">
        <v>0.16482164821648215</v>
      </c>
      <c r="G78" s="5">
        <v>134</v>
      </c>
      <c r="H78" s="5">
        <v>44</v>
      </c>
      <c r="I78" s="5">
        <v>94</v>
      </c>
      <c r="J78" s="5">
        <v>170</v>
      </c>
      <c r="K78" s="5">
        <v>264</v>
      </c>
      <c r="L78" s="5">
        <v>813</v>
      </c>
      <c r="M78" s="10">
        <v>0.32472324723247231</v>
      </c>
      <c r="N78" s="20">
        <v>0.16482164821648215</v>
      </c>
    </row>
    <row r="79" spans="1:14" x14ac:dyDescent="0.3">
      <c r="A79" s="8" t="s">
        <v>17</v>
      </c>
      <c r="B79" s="8" t="s">
        <v>172</v>
      </c>
      <c r="C79" s="4">
        <v>3.1616161616161618</v>
      </c>
      <c r="D79" s="4">
        <v>0.90877613111287026</v>
      </c>
      <c r="E79" s="6">
        <v>-57.5</v>
      </c>
      <c r="F79" s="21">
        <v>0.75735294117647056</v>
      </c>
      <c r="G79" s="5">
        <v>721</v>
      </c>
      <c r="H79" s="5">
        <v>313</v>
      </c>
      <c r="I79" s="5">
        <v>99</v>
      </c>
      <c r="J79" s="5">
        <v>167</v>
      </c>
      <c r="K79" s="5">
        <v>266</v>
      </c>
      <c r="L79" s="5">
        <v>952</v>
      </c>
      <c r="M79" s="10">
        <v>0.27941176470588236</v>
      </c>
      <c r="N79" s="20">
        <v>0.75735294117647056</v>
      </c>
    </row>
    <row r="80" spans="1:14" x14ac:dyDescent="0.3">
      <c r="A80" s="8" t="s">
        <v>17</v>
      </c>
      <c r="B80" s="8" t="s">
        <v>173</v>
      </c>
      <c r="C80" s="4">
        <v>0.2857142857142857</v>
      </c>
      <c r="D80" s="4">
        <v>0.15264187866927592</v>
      </c>
      <c r="E80" s="6">
        <v>18</v>
      </c>
      <c r="F80" s="21">
        <v>4.2780748663101602E-2</v>
      </c>
      <c r="G80" s="5">
        <v>8</v>
      </c>
      <c r="H80" s="5">
        <v>6</v>
      </c>
      <c r="I80" s="5">
        <v>21</v>
      </c>
      <c r="J80" s="5">
        <v>52</v>
      </c>
      <c r="K80" s="5">
        <v>73</v>
      </c>
      <c r="L80" s="5">
        <v>187</v>
      </c>
      <c r="M80" s="10">
        <v>0.39037433155080214</v>
      </c>
      <c r="N80" s="20">
        <v>4.2780748663101602E-2</v>
      </c>
    </row>
    <row r="81" spans="1:14" x14ac:dyDescent="0.3">
      <c r="A81" s="8" t="s">
        <v>17</v>
      </c>
      <c r="B81" s="8" t="s">
        <v>174</v>
      </c>
      <c r="C81" s="4">
        <v>0.95945945945945943</v>
      </c>
      <c r="D81" s="4">
        <v>0.13624718225777221</v>
      </c>
      <c r="E81" s="6">
        <v>38.5</v>
      </c>
      <c r="F81" s="21">
        <v>0.1008028545941124</v>
      </c>
      <c r="G81" s="5">
        <v>226</v>
      </c>
      <c r="H81" s="5">
        <v>71</v>
      </c>
      <c r="I81" s="5">
        <v>74</v>
      </c>
      <c r="J81" s="5">
        <v>611</v>
      </c>
      <c r="K81" s="5">
        <v>685</v>
      </c>
      <c r="L81" s="5">
        <v>2242</v>
      </c>
      <c r="M81" s="10">
        <v>0.30553077609277429</v>
      </c>
      <c r="N81" s="20">
        <v>0.1008028545941124</v>
      </c>
    </row>
    <row r="82" spans="1:14" x14ac:dyDescent="0.3">
      <c r="A82" s="8" t="s">
        <v>17</v>
      </c>
      <c r="B82" s="8" t="s">
        <v>175</v>
      </c>
      <c r="C82" s="4">
        <v>1.0561797752808988</v>
      </c>
      <c r="D82" s="4">
        <v>0.27633244040772481</v>
      </c>
      <c r="E82" s="6">
        <v>210</v>
      </c>
      <c r="F82" s="21">
        <v>1.4722422494592646</v>
      </c>
      <c r="G82" s="5">
        <v>2042</v>
      </c>
      <c r="H82" s="5">
        <v>470</v>
      </c>
      <c r="I82" s="5">
        <v>445</v>
      </c>
      <c r="J82" s="5">
        <v>302</v>
      </c>
      <c r="K82" s="5">
        <v>747</v>
      </c>
      <c r="L82" s="5">
        <v>1387</v>
      </c>
      <c r="M82" s="10">
        <v>0.53857245854361935</v>
      </c>
      <c r="N82" s="20">
        <v>1.4722422494592646</v>
      </c>
    </row>
    <row r="83" spans="1:14" x14ac:dyDescent="0.3">
      <c r="A83" s="8" t="s">
        <v>17</v>
      </c>
      <c r="B83" s="8" t="s">
        <v>176</v>
      </c>
      <c r="C83" s="4">
        <v>0.58695652173913049</v>
      </c>
      <c r="D83" s="4">
        <v>0.61154525158920137</v>
      </c>
      <c r="E83" s="6">
        <v>32.5</v>
      </c>
      <c r="F83" s="21">
        <v>0.34065934065934067</v>
      </c>
      <c r="G83" s="5">
        <v>62</v>
      </c>
      <c r="H83" s="5">
        <v>27</v>
      </c>
      <c r="I83" s="5">
        <v>46</v>
      </c>
      <c r="J83" s="5">
        <v>0</v>
      </c>
      <c r="K83" s="5">
        <v>46</v>
      </c>
      <c r="L83" s="5">
        <v>182</v>
      </c>
      <c r="M83" s="10">
        <v>0.25274725274725274</v>
      </c>
      <c r="N83" s="20">
        <v>0.34065934065934067</v>
      </c>
    </row>
    <row r="84" spans="1:14" x14ac:dyDescent="0.3">
      <c r="A84" s="8" t="s">
        <v>17</v>
      </c>
      <c r="B84" s="8" t="s">
        <v>177</v>
      </c>
      <c r="C84" s="4">
        <v>4.241935483870968</v>
      </c>
      <c r="D84" s="4">
        <v>0.98542095748277547</v>
      </c>
      <c r="E84" s="6">
        <v>-69.5</v>
      </c>
      <c r="F84" s="21">
        <v>0.45579710144927538</v>
      </c>
      <c r="G84" s="5">
        <v>629</v>
      </c>
      <c r="H84" s="5">
        <v>263</v>
      </c>
      <c r="I84" s="5">
        <v>62</v>
      </c>
      <c r="J84" s="5">
        <v>167</v>
      </c>
      <c r="K84" s="5">
        <v>229</v>
      </c>
      <c r="L84" s="5">
        <v>1380</v>
      </c>
      <c r="M84" s="10">
        <v>0.16594202898550725</v>
      </c>
      <c r="N84" s="20">
        <v>0.45579710144927538</v>
      </c>
    </row>
    <row r="85" spans="1:14" x14ac:dyDescent="0.3">
      <c r="A85" s="8" t="s">
        <v>17</v>
      </c>
      <c r="B85" s="8" t="s">
        <v>178</v>
      </c>
      <c r="C85" s="4" t="e">
        <v>#NULL!</v>
      </c>
      <c r="D85" s="4" t="e">
        <v>#NULL!</v>
      </c>
      <c r="E85" s="6">
        <v>-1</v>
      </c>
      <c r="F85" s="21">
        <v>2.5000000000000001E-2</v>
      </c>
      <c r="G85" s="5">
        <v>8</v>
      </c>
      <c r="H85" s="5">
        <v>2</v>
      </c>
      <c r="I85" s="5">
        <v>0</v>
      </c>
      <c r="J85" s="5">
        <v>46</v>
      </c>
      <c r="K85" s="5">
        <v>46</v>
      </c>
      <c r="L85" s="5">
        <v>320</v>
      </c>
      <c r="M85" s="10">
        <v>0.14374999999999999</v>
      </c>
      <c r="N85" s="20">
        <v>2.5000000000000001E-2</v>
      </c>
    </row>
    <row r="86" spans="1:14" x14ac:dyDescent="0.3">
      <c r="A86" s="8" t="s">
        <v>17</v>
      </c>
      <c r="B86" s="8" t="s">
        <v>179</v>
      </c>
      <c r="C86" s="4">
        <v>0.5625</v>
      </c>
      <c r="D86" s="4">
        <v>0.14928495480933873</v>
      </c>
      <c r="E86" s="6">
        <v>46</v>
      </c>
      <c r="F86" s="21">
        <v>0.16353887399463807</v>
      </c>
      <c r="G86" s="5">
        <v>61</v>
      </c>
      <c r="H86" s="5">
        <v>36</v>
      </c>
      <c r="I86" s="5">
        <v>64</v>
      </c>
      <c r="J86" s="5">
        <v>125</v>
      </c>
      <c r="K86" s="5">
        <v>189</v>
      </c>
      <c r="L86" s="5">
        <v>373</v>
      </c>
      <c r="M86" s="10">
        <v>0.50670241286863271</v>
      </c>
      <c r="N86" s="20">
        <v>0.16353887399463807</v>
      </c>
    </row>
    <row r="87" spans="1:14" x14ac:dyDescent="0.3">
      <c r="A87" s="8" t="s">
        <v>18</v>
      </c>
      <c r="B87" s="8" t="s">
        <v>180</v>
      </c>
      <c r="C87" s="4">
        <v>1.5217391304347827</v>
      </c>
      <c r="D87" s="4">
        <v>0.31141032064503299</v>
      </c>
      <c r="E87" s="6">
        <v>22</v>
      </c>
      <c r="F87" s="21">
        <v>0.58233890214797135</v>
      </c>
      <c r="G87" s="5">
        <v>488</v>
      </c>
      <c r="H87" s="5">
        <v>140</v>
      </c>
      <c r="I87" s="5">
        <v>92</v>
      </c>
      <c r="J87" s="5">
        <v>222</v>
      </c>
      <c r="K87" s="5">
        <v>314</v>
      </c>
      <c r="L87" s="5">
        <v>838</v>
      </c>
      <c r="M87" s="10">
        <v>0.37470167064439142</v>
      </c>
      <c r="N87" s="20">
        <v>0.58233890214797135</v>
      </c>
    </row>
    <row r="88" spans="1:14" x14ac:dyDescent="0.3">
      <c r="A88" s="8" t="s">
        <v>18</v>
      </c>
      <c r="B88" s="8" t="s">
        <v>181</v>
      </c>
      <c r="C88" s="4" t="e">
        <v>#NULL!</v>
      </c>
      <c r="D88" s="4" t="e">
        <v>#NULL!</v>
      </c>
      <c r="E88" s="6">
        <v>-9.5</v>
      </c>
      <c r="F88" s="21">
        <v>1.267605633802817</v>
      </c>
      <c r="G88" s="5">
        <v>90</v>
      </c>
      <c r="H88" s="5">
        <v>19</v>
      </c>
      <c r="I88" s="5">
        <v>0</v>
      </c>
      <c r="J88" s="5">
        <v>26</v>
      </c>
      <c r="K88" s="5">
        <v>26</v>
      </c>
      <c r="L88" s="5">
        <v>71</v>
      </c>
      <c r="M88" s="10">
        <v>0.36619718309859156</v>
      </c>
      <c r="N88" s="20">
        <v>1.267605633802817</v>
      </c>
    </row>
    <row r="89" spans="1:14" x14ac:dyDescent="0.3">
      <c r="A89" s="8" t="s">
        <v>18</v>
      </c>
      <c r="B89" s="8" t="s">
        <v>182</v>
      </c>
      <c r="C89" s="4">
        <v>0.94975688816855752</v>
      </c>
      <c r="D89" s="4">
        <v>0.11759877726243646</v>
      </c>
      <c r="E89" s="6">
        <v>324</v>
      </c>
      <c r="F89" s="21">
        <v>0.90999099909990999</v>
      </c>
      <c r="G89" s="5">
        <v>2022</v>
      </c>
      <c r="H89" s="5">
        <v>586</v>
      </c>
      <c r="I89" s="5">
        <v>617</v>
      </c>
      <c r="J89" s="5">
        <v>683</v>
      </c>
      <c r="K89" s="5">
        <v>1300</v>
      </c>
      <c r="L89" s="5">
        <v>2222</v>
      </c>
      <c r="M89" s="10">
        <v>0.58505850585058505</v>
      </c>
      <c r="N89" s="20">
        <v>0.90999099909990999</v>
      </c>
    </row>
    <row r="90" spans="1:14" x14ac:dyDescent="0.3">
      <c r="A90" s="8" t="s">
        <v>18</v>
      </c>
      <c r="B90" s="8" t="s">
        <v>183</v>
      </c>
      <c r="C90" s="4">
        <v>2.2988505747126436E-2</v>
      </c>
      <c r="D90" s="4">
        <v>1.0362333445942706E-2</v>
      </c>
      <c r="E90" s="6">
        <v>86</v>
      </c>
      <c r="F90" s="21">
        <v>9.7560975609756101E-2</v>
      </c>
      <c r="G90" s="5">
        <v>12</v>
      </c>
      <c r="H90" s="5">
        <v>2</v>
      </c>
      <c r="I90" s="5">
        <v>87</v>
      </c>
      <c r="J90" s="5">
        <v>36</v>
      </c>
      <c r="K90" s="5">
        <v>123</v>
      </c>
      <c r="L90" s="5">
        <v>123</v>
      </c>
      <c r="M90" s="10">
        <v>1</v>
      </c>
      <c r="N90" s="20">
        <v>9.7560975609756101E-2</v>
      </c>
    </row>
    <row r="91" spans="1:14" x14ac:dyDescent="0.3">
      <c r="A91" s="8" t="s">
        <v>18</v>
      </c>
      <c r="B91" s="8" t="s">
        <v>184</v>
      </c>
      <c r="C91" s="4">
        <v>0.44444444444444442</v>
      </c>
      <c r="D91" s="4">
        <v>0.10752055417141217</v>
      </c>
      <c r="E91" s="6">
        <v>7</v>
      </c>
      <c r="F91" s="21">
        <v>6.8627450980392163E-2</v>
      </c>
      <c r="G91" s="5">
        <v>7</v>
      </c>
      <c r="H91" s="5">
        <v>4</v>
      </c>
      <c r="I91" s="5">
        <v>9</v>
      </c>
      <c r="J91" s="5">
        <v>68</v>
      </c>
      <c r="K91" s="5">
        <v>77</v>
      </c>
      <c r="L91" s="5">
        <v>102</v>
      </c>
      <c r="M91" s="10">
        <v>0.75490196078431371</v>
      </c>
      <c r="N91" s="20">
        <v>6.8627450980392163E-2</v>
      </c>
    </row>
    <row r="92" spans="1:14" x14ac:dyDescent="0.3">
      <c r="A92" s="8" t="s">
        <v>18</v>
      </c>
      <c r="B92" s="8" t="s">
        <v>185</v>
      </c>
      <c r="C92" s="4">
        <v>0.44827586206896552</v>
      </c>
      <c r="D92" s="4">
        <v>9.742928784059908E-2</v>
      </c>
      <c r="E92" s="6">
        <v>90</v>
      </c>
      <c r="F92" s="21">
        <v>0.45528455284552843</v>
      </c>
      <c r="G92" s="5">
        <v>168</v>
      </c>
      <c r="H92" s="5">
        <v>52</v>
      </c>
      <c r="I92" s="5">
        <v>116</v>
      </c>
      <c r="J92" s="5">
        <v>141</v>
      </c>
      <c r="K92" s="5">
        <v>257</v>
      </c>
      <c r="L92" s="5">
        <v>369</v>
      </c>
      <c r="M92" s="10">
        <v>0.69647696476964771</v>
      </c>
      <c r="N92" s="20">
        <v>0.45528455284552843</v>
      </c>
    </row>
    <row r="93" spans="1:14" x14ac:dyDescent="0.3">
      <c r="A93" s="8" t="s">
        <v>18</v>
      </c>
      <c r="B93" s="8" t="s">
        <v>186</v>
      </c>
      <c r="C93" s="4">
        <v>1.1428571428571428</v>
      </c>
      <c r="D93" s="4">
        <v>0.52428279485368556</v>
      </c>
      <c r="E93" s="6">
        <v>9</v>
      </c>
      <c r="F93" s="21">
        <v>8.468468468468469</v>
      </c>
      <c r="G93" s="5">
        <v>940</v>
      </c>
      <c r="H93" s="5">
        <v>24</v>
      </c>
      <c r="I93" s="5">
        <v>21</v>
      </c>
      <c r="J93" s="5">
        <v>43</v>
      </c>
      <c r="K93" s="5">
        <v>64</v>
      </c>
      <c r="L93" s="5">
        <v>111</v>
      </c>
      <c r="M93" s="10">
        <v>0.57657657657657657</v>
      </c>
      <c r="N93" s="20">
        <v>8.468468468468469</v>
      </c>
    </row>
    <row r="94" spans="1:14" x14ac:dyDescent="0.3">
      <c r="A94" s="8" t="s">
        <v>18</v>
      </c>
      <c r="B94" s="8" t="s">
        <v>187</v>
      </c>
      <c r="C94" s="4">
        <v>0.2857142857142857</v>
      </c>
      <c r="D94" s="4">
        <v>0.14390277176272434</v>
      </c>
      <c r="E94" s="6">
        <v>24</v>
      </c>
      <c r="F94" s="21">
        <v>0.1111111111111111</v>
      </c>
      <c r="G94" s="5">
        <v>12</v>
      </c>
      <c r="H94" s="5">
        <v>8</v>
      </c>
      <c r="I94" s="5">
        <v>28</v>
      </c>
      <c r="J94" s="5">
        <v>38</v>
      </c>
      <c r="K94" s="5">
        <v>66</v>
      </c>
      <c r="L94" s="5">
        <v>108</v>
      </c>
      <c r="M94" s="10">
        <v>0.61111111111111116</v>
      </c>
      <c r="N94" s="20">
        <v>0.1111111111111111</v>
      </c>
    </row>
    <row r="95" spans="1:14" x14ac:dyDescent="0.3">
      <c r="A95" s="8" t="s">
        <v>18</v>
      </c>
      <c r="B95" s="8" t="s">
        <v>188</v>
      </c>
      <c r="C95" s="4">
        <v>1.21875</v>
      </c>
      <c r="D95" s="4">
        <v>0.20428054478695418</v>
      </c>
      <c r="E95" s="6">
        <v>125</v>
      </c>
      <c r="F95" s="21">
        <v>0.84325804243668723</v>
      </c>
      <c r="G95" s="5">
        <v>1232</v>
      </c>
      <c r="H95" s="5">
        <v>390</v>
      </c>
      <c r="I95" s="5">
        <v>320</v>
      </c>
      <c r="J95" s="5">
        <v>360</v>
      </c>
      <c r="K95" s="5">
        <v>680</v>
      </c>
      <c r="L95" s="5">
        <v>1461</v>
      </c>
      <c r="M95" s="10">
        <v>0.4654346338124572</v>
      </c>
      <c r="N95" s="20">
        <v>0.84325804243668723</v>
      </c>
    </row>
    <row r="96" spans="1:14" x14ac:dyDescent="0.3">
      <c r="A96" s="8" t="s">
        <v>19</v>
      </c>
      <c r="B96" s="8" t="s">
        <v>189</v>
      </c>
      <c r="C96" s="4" t="e">
        <v>#NULL!</v>
      </c>
      <c r="D96" s="4" t="e">
        <v>#NULL!</v>
      </c>
      <c r="E96" s="6">
        <v>-4.5</v>
      </c>
      <c r="F96" s="21">
        <v>0.14516129032258066</v>
      </c>
      <c r="G96" s="5">
        <v>63</v>
      </c>
      <c r="H96" s="5">
        <v>9</v>
      </c>
      <c r="I96" s="5">
        <v>0</v>
      </c>
      <c r="J96" s="5">
        <v>0</v>
      </c>
      <c r="K96" s="5">
        <v>0</v>
      </c>
      <c r="L96" s="5">
        <v>434</v>
      </c>
      <c r="M96" s="10">
        <v>0</v>
      </c>
      <c r="N96" s="20">
        <v>0.14516129032258066</v>
      </c>
    </row>
    <row r="97" spans="1:14" x14ac:dyDescent="0.3">
      <c r="A97" s="8" t="s">
        <v>19</v>
      </c>
      <c r="B97" s="8" t="s">
        <v>190</v>
      </c>
      <c r="C97" s="4">
        <v>10.017543859649123</v>
      </c>
      <c r="D97" s="4">
        <v>2.5952512928136233</v>
      </c>
      <c r="E97" s="6">
        <v>-228.5</v>
      </c>
      <c r="F97" s="21">
        <v>0.50962236746550471</v>
      </c>
      <c r="G97" s="5">
        <v>2807</v>
      </c>
      <c r="H97" s="5">
        <v>571</v>
      </c>
      <c r="I97" s="5">
        <v>57</v>
      </c>
      <c r="J97" s="5">
        <v>129</v>
      </c>
      <c r="K97" s="5">
        <v>186</v>
      </c>
      <c r="L97" s="5">
        <v>5508</v>
      </c>
      <c r="M97" s="10">
        <v>3.3769063180827889E-2</v>
      </c>
      <c r="N97" s="20">
        <v>0.50962236746550471</v>
      </c>
    </row>
    <row r="98" spans="1:14" x14ac:dyDescent="0.3">
      <c r="A98" s="8" t="s">
        <v>19</v>
      </c>
      <c r="B98" s="8" t="s">
        <v>191</v>
      </c>
      <c r="C98" s="4" t="e">
        <v>#NULL!</v>
      </c>
      <c r="D98" s="4" t="e">
        <v>#NULL!</v>
      </c>
      <c r="E98" s="6">
        <v>-5</v>
      </c>
      <c r="F98" s="21">
        <v>0.3682008368200837</v>
      </c>
      <c r="G98" s="5">
        <v>88</v>
      </c>
      <c r="H98" s="5">
        <v>10</v>
      </c>
      <c r="I98" s="5">
        <v>0</v>
      </c>
      <c r="J98" s="5">
        <v>49</v>
      </c>
      <c r="K98" s="5">
        <v>49</v>
      </c>
      <c r="L98" s="5">
        <v>239</v>
      </c>
      <c r="M98" s="10">
        <v>0.20502092050209206</v>
      </c>
      <c r="N98" s="20">
        <v>0.3682008368200837</v>
      </c>
    </row>
    <row r="99" spans="1:14" x14ac:dyDescent="0.3">
      <c r="A99" s="8" t="s">
        <v>19</v>
      </c>
      <c r="B99" s="8" t="s">
        <v>192</v>
      </c>
      <c r="C99" s="4">
        <v>3.0276849642004775</v>
      </c>
      <c r="D99" s="4">
        <v>0.19434640241377085</v>
      </c>
      <c r="E99" s="6">
        <v>-1076.5</v>
      </c>
      <c r="F99" s="21">
        <v>0.56829330535628209</v>
      </c>
      <c r="G99" s="5">
        <v>20042</v>
      </c>
      <c r="H99" s="5">
        <v>6343</v>
      </c>
      <c r="I99" s="5">
        <v>2095</v>
      </c>
      <c r="J99" s="5">
        <v>3425</v>
      </c>
      <c r="K99" s="5">
        <v>5520</v>
      </c>
      <c r="L99" s="5">
        <v>35267</v>
      </c>
      <c r="M99" s="10">
        <v>0.15652025973289477</v>
      </c>
      <c r="N99" s="20">
        <v>0.56829330535628209</v>
      </c>
    </row>
    <row r="100" spans="1:14" x14ac:dyDescent="0.3">
      <c r="A100" s="8" t="s">
        <v>19</v>
      </c>
      <c r="B100" s="8" t="s">
        <v>193</v>
      </c>
      <c r="C100" s="4">
        <v>0.49303322615219719</v>
      </c>
      <c r="D100" s="4">
        <v>5.2080336169341698E-2</v>
      </c>
      <c r="E100" s="6">
        <v>703</v>
      </c>
      <c r="F100" s="21">
        <v>0.1921781163029149</v>
      </c>
      <c r="G100" s="5">
        <v>1312</v>
      </c>
      <c r="H100" s="5">
        <v>460</v>
      </c>
      <c r="I100" s="5">
        <v>933</v>
      </c>
      <c r="J100" s="5">
        <v>1660</v>
      </c>
      <c r="K100" s="5">
        <v>2593</v>
      </c>
      <c r="L100" s="5">
        <v>6827</v>
      </c>
      <c r="M100" s="10">
        <v>0.37981543869928225</v>
      </c>
      <c r="N100" s="20">
        <v>0.1921781163029149</v>
      </c>
    </row>
    <row r="101" spans="1:14" x14ac:dyDescent="0.3">
      <c r="A101" s="8" t="s">
        <v>19</v>
      </c>
      <c r="B101" s="8" t="s">
        <v>194</v>
      </c>
      <c r="C101" s="4">
        <v>2</v>
      </c>
      <c r="D101" s="4">
        <v>0.96083297195714512</v>
      </c>
      <c r="E101" s="6">
        <v>0</v>
      </c>
      <c r="F101" s="21">
        <v>6.0278207109737247E-2</v>
      </c>
      <c r="G101" s="5">
        <v>39</v>
      </c>
      <c r="H101" s="5">
        <v>22</v>
      </c>
      <c r="I101" s="5">
        <v>11</v>
      </c>
      <c r="J101" s="5">
        <v>39</v>
      </c>
      <c r="K101" s="5">
        <v>50</v>
      </c>
      <c r="L101" s="5">
        <v>647</v>
      </c>
      <c r="M101" s="10">
        <v>7.7279752704791344E-2</v>
      </c>
      <c r="N101" s="20">
        <v>6.0278207109737247E-2</v>
      </c>
    </row>
    <row r="102" spans="1:14" x14ac:dyDescent="0.3">
      <c r="A102" s="8" t="s">
        <v>19</v>
      </c>
      <c r="B102" s="8" t="s">
        <v>195</v>
      </c>
      <c r="C102" s="4">
        <v>7.7</v>
      </c>
      <c r="D102" s="4">
        <v>0.40909639717821245</v>
      </c>
      <c r="E102" s="6">
        <v>-28.5</v>
      </c>
      <c r="F102" s="21">
        <v>0.13752276867030966</v>
      </c>
      <c r="G102" s="5">
        <v>151</v>
      </c>
      <c r="H102" s="5">
        <v>77</v>
      </c>
      <c r="I102" s="5">
        <v>10</v>
      </c>
      <c r="J102" s="5">
        <v>429</v>
      </c>
      <c r="K102" s="5">
        <v>439</v>
      </c>
      <c r="L102" s="5">
        <v>1098</v>
      </c>
      <c r="M102" s="10">
        <v>0.39981785063752279</v>
      </c>
      <c r="N102" s="20">
        <v>0.13752276867030966</v>
      </c>
    </row>
    <row r="103" spans="1:14" x14ac:dyDescent="0.3">
      <c r="A103" s="8" t="s">
        <v>19</v>
      </c>
      <c r="B103" s="8" t="s">
        <v>196</v>
      </c>
      <c r="C103" s="4">
        <v>46.307692307692307</v>
      </c>
      <c r="D103" s="4">
        <v>55.699233456860107</v>
      </c>
      <c r="E103" s="6">
        <v>-288</v>
      </c>
      <c r="F103" s="21">
        <v>0.50643776824034337</v>
      </c>
      <c r="G103" s="5">
        <v>1888</v>
      </c>
      <c r="H103" s="5">
        <v>602</v>
      </c>
      <c r="I103" s="5">
        <v>13</v>
      </c>
      <c r="J103" s="5">
        <v>13</v>
      </c>
      <c r="K103" s="5">
        <v>26</v>
      </c>
      <c r="L103" s="5">
        <v>3728</v>
      </c>
      <c r="M103" s="10">
        <v>6.974248927038627E-3</v>
      </c>
      <c r="N103" s="20">
        <v>0.50643776824034337</v>
      </c>
    </row>
    <row r="104" spans="1:14" x14ac:dyDescent="0.3">
      <c r="A104" s="8" t="s">
        <v>19</v>
      </c>
      <c r="B104" s="8" t="s">
        <v>197</v>
      </c>
      <c r="C104" s="4">
        <v>6.0902527075812278</v>
      </c>
      <c r="D104" s="4">
        <v>1.0259946542103704</v>
      </c>
      <c r="E104" s="6">
        <v>-1133</v>
      </c>
      <c r="F104" s="21">
        <v>0.5533619133574007</v>
      </c>
      <c r="G104" s="5">
        <v>9810</v>
      </c>
      <c r="H104" s="5">
        <v>3374</v>
      </c>
      <c r="I104" s="5">
        <v>554</v>
      </c>
      <c r="J104" s="5">
        <v>721</v>
      </c>
      <c r="K104" s="5">
        <v>1275</v>
      </c>
      <c r="L104" s="5">
        <v>17728</v>
      </c>
      <c r="M104" s="10">
        <v>7.1920126353790609E-2</v>
      </c>
      <c r="N104" s="20">
        <v>0.5533619133574007</v>
      </c>
    </row>
    <row r="105" spans="1:14" x14ac:dyDescent="0.3">
      <c r="A105" s="8" t="s">
        <v>19</v>
      </c>
      <c r="B105" s="8" t="s">
        <v>198</v>
      </c>
      <c r="C105" s="4">
        <v>0.57024793388429751</v>
      </c>
      <c r="D105" s="4">
        <v>0.56401250668574821</v>
      </c>
      <c r="E105" s="6">
        <v>86.5</v>
      </c>
      <c r="F105" s="21">
        <v>1.672686230248307</v>
      </c>
      <c r="G105" s="5">
        <v>741</v>
      </c>
      <c r="H105" s="5">
        <v>69</v>
      </c>
      <c r="I105" s="5">
        <v>121</v>
      </c>
      <c r="J105" s="5">
        <v>23</v>
      </c>
      <c r="K105" s="5">
        <v>144</v>
      </c>
      <c r="L105" s="5">
        <v>443</v>
      </c>
      <c r="M105" s="10">
        <v>0.32505643340857787</v>
      </c>
      <c r="N105" s="20">
        <v>1.672686230248307</v>
      </c>
    </row>
    <row r="106" spans="1:14" x14ac:dyDescent="0.3">
      <c r="A106" s="8" t="s">
        <v>19</v>
      </c>
      <c r="B106" s="8" t="s">
        <v>199</v>
      </c>
      <c r="C106" s="4" t="e">
        <v>#NULL!</v>
      </c>
      <c r="D106" s="4" t="e">
        <v>#NULL!</v>
      </c>
      <c r="E106" s="6">
        <v>-8.5</v>
      </c>
      <c r="F106" s="21">
        <v>8.5850556438791734E-2</v>
      </c>
      <c r="G106" s="5">
        <v>54</v>
      </c>
      <c r="H106" s="5">
        <v>17</v>
      </c>
      <c r="I106" s="5">
        <v>0</v>
      </c>
      <c r="J106" s="5">
        <v>0</v>
      </c>
      <c r="K106" s="5">
        <v>0</v>
      </c>
      <c r="L106" s="5">
        <v>629</v>
      </c>
      <c r="M106" s="10">
        <v>0</v>
      </c>
      <c r="N106" s="20">
        <v>8.5850556438791734E-2</v>
      </c>
    </row>
    <row r="107" spans="1:14" x14ac:dyDescent="0.3">
      <c r="A107" s="8" t="s">
        <v>19</v>
      </c>
      <c r="B107" s="8" t="s">
        <v>200</v>
      </c>
      <c r="C107" s="4" t="e">
        <v>#NULL!</v>
      </c>
      <c r="D107" s="4" t="e">
        <v>#NULL!</v>
      </c>
      <c r="E107" s="6">
        <v>-12.5</v>
      </c>
      <c r="F107" s="21">
        <v>0.13829787234042554</v>
      </c>
      <c r="G107" s="5">
        <v>65</v>
      </c>
      <c r="H107" s="5">
        <v>25</v>
      </c>
      <c r="I107" s="5">
        <v>0</v>
      </c>
      <c r="J107" s="5">
        <v>19</v>
      </c>
      <c r="K107" s="5">
        <v>19</v>
      </c>
      <c r="L107" s="5">
        <v>470</v>
      </c>
      <c r="M107" s="10">
        <v>4.042553191489362E-2</v>
      </c>
      <c r="N107" s="20">
        <v>0.13829787234042554</v>
      </c>
    </row>
    <row r="108" spans="1:14" x14ac:dyDescent="0.3">
      <c r="A108" s="8" t="s">
        <v>19</v>
      </c>
      <c r="B108" s="8" t="s">
        <v>201</v>
      </c>
      <c r="C108" s="4">
        <v>5.5319148936170217</v>
      </c>
      <c r="D108" s="4">
        <v>1.7541635795172374</v>
      </c>
      <c r="E108" s="6">
        <v>-166</v>
      </c>
      <c r="F108" s="21">
        <v>0.36070661255669612</v>
      </c>
      <c r="G108" s="5">
        <v>1511</v>
      </c>
      <c r="H108" s="5">
        <v>520</v>
      </c>
      <c r="I108" s="5">
        <v>94</v>
      </c>
      <c r="J108" s="5">
        <v>121</v>
      </c>
      <c r="K108" s="5">
        <v>215</v>
      </c>
      <c r="L108" s="5">
        <v>4189</v>
      </c>
      <c r="M108" s="10">
        <v>5.1324898543805203E-2</v>
      </c>
      <c r="N108" s="20">
        <v>0.36070661255669612</v>
      </c>
    </row>
    <row r="109" spans="1:14" x14ac:dyDescent="0.3">
      <c r="A109" s="8" t="s">
        <v>19</v>
      </c>
      <c r="B109" s="8" t="s">
        <v>202</v>
      </c>
      <c r="C109" s="4">
        <v>10.3</v>
      </c>
      <c r="D109" s="4">
        <v>27.016646720124243</v>
      </c>
      <c r="E109" s="6">
        <v>-41.5</v>
      </c>
      <c r="F109" s="21">
        <v>2.4885245901639346</v>
      </c>
      <c r="G109" s="5">
        <v>759</v>
      </c>
      <c r="H109" s="5">
        <v>103</v>
      </c>
      <c r="I109" s="5">
        <v>10</v>
      </c>
      <c r="J109" s="5">
        <v>0</v>
      </c>
      <c r="K109" s="5">
        <v>10</v>
      </c>
      <c r="L109" s="5">
        <v>305</v>
      </c>
      <c r="M109" s="10">
        <v>3.2786885245901641E-2</v>
      </c>
      <c r="N109" s="20">
        <v>2.4885245901639346</v>
      </c>
    </row>
    <row r="110" spans="1:14" x14ac:dyDescent="0.3">
      <c r="A110" s="8" t="s">
        <v>19</v>
      </c>
      <c r="B110" s="8" t="s">
        <v>203</v>
      </c>
      <c r="C110" s="4">
        <v>5.9852380952380955</v>
      </c>
      <c r="D110" s="4">
        <v>0.37407283475884684</v>
      </c>
      <c r="E110" s="6">
        <v>-4184.5</v>
      </c>
      <c r="F110" s="21">
        <v>1.0998794039107589</v>
      </c>
      <c r="G110" s="5">
        <v>51074</v>
      </c>
      <c r="H110" s="5">
        <v>12569</v>
      </c>
      <c r="I110" s="5">
        <v>2100</v>
      </c>
      <c r="J110" s="5">
        <v>3255</v>
      </c>
      <c r="K110" s="5">
        <v>5355</v>
      </c>
      <c r="L110" s="5">
        <v>46436</v>
      </c>
      <c r="M110" s="10">
        <v>0.11532001033680765</v>
      </c>
      <c r="N110" s="20">
        <v>1.0998794039107589</v>
      </c>
    </row>
    <row r="111" spans="1:14" x14ac:dyDescent="0.3">
      <c r="A111" s="8" t="s">
        <v>19</v>
      </c>
      <c r="B111" s="8" t="s">
        <v>204</v>
      </c>
      <c r="C111" s="4" t="e">
        <v>#NULL!</v>
      </c>
      <c r="D111" s="4" t="e">
        <v>#NULL!</v>
      </c>
      <c r="E111" s="6" t="e">
        <v>#NULL!</v>
      </c>
      <c r="F111" s="21" t="e">
        <v>#NULL!</v>
      </c>
      <c r="G111" s="5">
        <v>5412</v>
      </c>
      <c r="H111" s="5">
        <v>683</v>
      </c>
      <c r="I111" s="5" t="e">
        <v>#NULL!</v>
      </c>
      <c r="J111" s="5" t="e">
        <v>#NULL!</v>
      </c>
      <c r="K111" s="5" t="e">
        <v>#NULL!</v>
      </c>
      <c r="L111" s="5" t="e">
        <v>#NULL!</v>
      </c>
      <c r="M111" s="10" t="e">
        <v>#NULL!</v>
      </c>
      <c r="N111" s="20" t="e">
        <v>#NULL!</v>
      </c>
    </row>
    <row r="112" spans="1:14" x14ac:dyDescent="0.3">
      <c r="A112" s="8" t="s">
        <v>19</v>
      </c>
      <c r="B112" s="8" t="s">
        <v>205</v>
      </c>
      <c r="C112" s="4">
        <v>0.47029702970297027</v>
      </c>
      <c r="D112" s="4">
        <v>0.16711087800760213</v>
      </c>
      <c r="E112" s="6">
        <v>154.5</v>
      </c>
      <c r="F112" s="21">
        <v>0.59190672153635115</v>
      </c>
      <c r="G112" s="5">
        <v>863</v>
      </c>
      <c r="H112" s="5">
        <v>95</v>
      </c>
      <c r="I112" s="5">
        <v>202</v>
      </c>
      <c r="J112" s="5">
        <v>50</v>
      </c>
      <c r="K112" s="5">
        <v>252</v>
      </c>
      <c r="L112" s="5">
        <v>1458</v>
      </c>
      <c r="M112" s="10">
        <v>0.1728395061728395</v>
      </c>
      <c r="N112" s="20">
        <v>0.59190672153635115</v>
      </c>
    </row>
    <row r="113" spans="1:14" x14ac:dyDescent="0.3">
      <c r="A113" s="8" t="s">
        <v>19</v>
      </c>
      <c r="B113" s="8" t="s">
        <v>206</v>
      </c>
      <c r="C113" s="4">
        <v>11.435114503816793</v>
      </c>
      <c r="D113" s="4">
        <v>2.2773142103561974</v>
      </c>
      <c r="E113" s="6">
        <v>-1236</v>
      </c>
      <c r="F113" s="21">
        <v>0.6977719364125673</v>
      </c>
      <c r="G113" s="5">
        <v>11149</v>
      </c>
      <c r="H113" s="5">
        <v>2996</v>
      </c>
      <c r="I113" s="5">
        <v>262</v>
      </c>
      <c r="J113" s="5">
        <v>338</v>
      </c>
      <c r="K113" s="5">
        <v>600</v>
      </c>
      <c r="L113" s="5">
        <v>15978</v>
      </c>
      <c r="M113" s="10">
        <v>3.7551633496057078E-2</v>
      </c>
      <c r="N113" s="20">
        <v>0.6977719364125673</v>
      </c>
    </row>
    <row r="114" spans="1:14" x14ac:dyDescent="0.3">
      <c r="A114" s="8" t="s">
        <v>19</v>
      </c>
      <c r="B114" s="8" t="s">
        <v>207</v>
      </c>
      <c r="C114" s="4" t="e">
        <v>#NULL!</v>
      </c>
      <c r="D114" s="4" t="e">
        <v>#NULL!</v>
      </c>
      <c r="E114" s="6">
        <v>-37</v>
      </c>
      <c r="F114" s="21">
        <v>0.98655913978494625</v>
      </c>
      <c r="G114" s="5">
        <v>367</v>
      </c>
      <c r="H114" s="5">
        <v>74</v>
      </c>
      <c r="I114" s="5">
        <v>0</v>
      </c>
      <c r="J114" s="5">
        <v>0</v>
      </c>
      <c r="K114" s="5">
        <v>0</v>
      </c>
      <c r="L114" s="5">
        <v>372</v>
      </c>
      <c r="M114" s="10">
        <v>0</v>
      </c>
      <c r="N114" s="20">
        <v>0.98655913978494625</v>
      </c>
    </row>
    <row r="115" spans="1:14" x14ac:dyDescent="0.3">
      <c r="A115" s="8" t="s">
        <v>19</v>
      </c>
      <c r="B115" s="8" t="s">
        <v>208</v>
      </c>
      <c r="C115" s="4">
        <v>2.661290322580645</v>
      </c>
      <c r="D115" s="4">
        <v>0.97912077109581275</v>
      </c>
      <c r="E115" s="6">
        <v>-41</v>
      </c>
      <c r="F115" s="21">
        <v>0.19113090627420604</v>
      </c>
      <c r="G115" s="5">
        <v>987</v>
      </c>
      <c r="H115" s="5">
        <v>330</v>
      </c>
      <c r="I115" s="5">
        <v>124</v>
      </c>
      <c r="J115" s="5">
        <v>140</v>
      </c>
      <c r="K115" s="5">
        <v>264</v>
      </c>
      <c r="L115" s="5">
        <v>5164</v>
      </c>
      <c r="M115" s="10">
        <v>5.1123160340821067E-2</v>
      </c>
      <c r="N115" s="20">
        <v>0.19113090627420604</v>
      </c>
    </row>
    <row r="116" spans="1:14" x14ac:dyDescent="0.3">
      <c r="A116" s="8" t="s">
        <v>19</v>
      </c>
      <c r="B116" s="8" t="s">
        <v>209</v>
      </c>
      <c r="C116" s="4" t="e">
        <v>#NULL!</v>
      </c>
      <c r="D116" s="4" t="e">
        <v>#NULL!</v>
      </c>
      <c r="E116" s="6">
        <v>-39.5</v>
      </c>
      <c r="F116" s="21">
        <v>0.18099231306778477</v>
      </c>
      <c r="G116" s="5">
        <v>259</v>
      </c>
      <c r="H116" s="5">
        <v>79</v>
      </c>
      <c r="I116" s="5">
        <v>0</v>
      </c>
      <c r="J116" s="5">
        <v>66</v>
      </c>
      <c r="K116" s="5">
        <v>66</v>
      </c>
      <c r="L116" s="5">
        <v>1431</v>
      </c>
      <c r="M116" s="10">
        <v>4.6121593291404611E-2</v>
      </c>
      <c r="N116" s="20">
        <v>0.18099231306778477</v>
      </c>
    </row>
    <row r="117" spans="1:14" x14ac:dyDescent="0.3">
      <c r="A117" s="8" t="s">
        <v>19</v>
      </c>
      <c r="B117" s="8" t="s">
        <v>210</v>
      </c>
      <c r="C117" s="4">
        <v>5.2477341389728096</v>
      </c>
      <c r="D117" s="4">
        <v>0.98975176282197574</v>
      </c>
      <c r="E117" s="6">
        <v>-537.5</v>
      </c>
      <c r="F117" s="21">
        <v>0.52164968652037613</v>
      </c>
      <c r="G117" s="5">
        <v>5325</v>
      </c>
      <c r="H117" s="5">
        <v>1737</v>
      </c>
      <c r="I117" s="5">
        <v>331</v>
      </c>
      <c r="J117" s="5">
        <v>181</v>
      </c>
      <c r="K117" s="5">
        <v>512</v>
      </c>
      <c r="L117" s="5">
        <v>10208</v>
      </c>
      <c r="M117" s="10">
        <v>5.0156739811912224E-2</v>
      </c>
      <c r="N117" s="20">
        <v>0.52164968652037613</v>
      </c>
    </row>
    <row r="118" spans="1:14" x14ac:dyDescent="0.3">
      <c r="A118" s="8" t="s">
        <v>19</v>
      </c>
      <c r="B118" s="8" t="s">
        <v>211</v>
      </c>
      <c r="C118" s="4">
        <v>1.2121212121212122</v>
      </c>
      <c r="D118" s="4">
        <v>0.22710289393090963</v>
      </c>
      <c r="E118" s="6">
        <v>156</v>
      </c>
      <c r="F118" s="21">
        <v>0.25842032696474299</v>
      </c>
      <c r="G118" s="5">
        <v>1312</v>
      </c>
      <c r="H118" s="5">
        <v>480</v>
      </c>
      <c r="I118" s="5">
        <v>396</v>
      </c>
      <c r="J118" s="5">
        <v>374</v>
      </c>
      <c r="K118" s="5">
        <v>770</v>
      </c>
      <c r="L118" s="5">
        <v>5077</v>
      </c>
      <c r="M118" s="10">
        <v>0.15166436872168604</v>
      </c>
      <c r="N118" s="20">
        <v>0.25842032696474299</v>
      </c>
    </row>
    <row r="119" spans="1:14" x14ac:dyDescent="0.3">
      <c r="A119" s="8" t="s">
        <v>19</v>
      </c>
      <c r="B119" s="8" t="s">
        <v>212</v>
      </c>
      <c r="C119" s="4">
        <v>2.186893203883495</v>
      </c>
      <c r="D119" s="4">
        <v>0.45241401821659644</v>
      </c>
      <c r="E119" s="6">
        <v>-38.5</v>
      </c>
      <c r="F119" s="21">
        <v>0.54732313575525815</v>
      </c>
      <c r="G119" s="5">
        <v>4580</v>
      </c>
      <c r="H119" s="5">
        <v>901</v>
      </c>
      <c r="I119" s="5">
        <v>412</v>
      </c>
      <c r="J119" s="5">
        <v>383</v>
      </c>
      <c r="K119" s="5">
        <v>795</v>
      </c>
      <c r="L119" s="5">
        <v>8368</v>
      </c>
      <c r="M119" s="10">
        <v>9.5004780114722756E-2</v>
      </c>
      <c r="N119" s="20">
        <v>0.54732313575525815</v>
      </c>
    </row>
    <row r="120" spans="1:14" x14ac:dyDescent="0.3">
      <c r="A120" s="8" t="s">
        <v>19</v>
      </c>
      <c r="B120" s="8" t="s">
        <v>213</v>
      </c>
      <c r="C120" s="4">
        <v>4.71875</v>
      </c>
      <c r="D120" s="4">
        <v>2.6453874530559247</v>
      </c>
      <c r="E120" s="6">
        <v>-43.5</v>
      </c>
      <c r="F120" s="21">
        <v>0.25935828877005346</v>
      </c>
      <c r="G120" s="5">
        <v>582</v>
      </c>
      <c r="H120" s="5">
        <v>151</v>
      </c>
      <c r="I120" s="5">
        <v>32</v>
      </c>
      <c r="J120" s="5">
        <v>38</v>
      </c>
      <c r="K120" s="5">
        <v>70</v>
      </c>
      <c r="L120" s="5">
        <v>2244</v>
      </c>
      <c r="M120" s="10">
        <v>3.1194295900178252E-2</v>
      </c>
      <c r="N120" s="20">
        <v>0.25935828877005346</v>
      </c>
    </row>
    <row r="121" spans="1:14" x14ac:dyDescent="0.3">
      <c r="A121" s="8" t="s">
        <v>19</v>
      </c>
      <c r="B121" s="8" t="s">
        <v>214</v>
      </c>
      <c r="C121" s="4">
        <v>2.1219512195121952</v>
      </c>
      <c r="D121" s="4">
        <v>1.7148780045296514</v>
      </c>
      <c r="E121" s="6">
        <v>-2.5</v>
      </c>
      <c r="F121" s="21">
        <v>0.43351548269581058</v>
      </c>
      <c r="G121" s="5">
        <v>238</v>
      </c>
      <c r="H121" s="5">
        <v>87</v>
      </c>
      <c r="I121" s="5">
        <v>41</v>
      </c>
      <c r="J121" s="5">
        <v>16</v>
      </c>
      <c r="K121" s="5">
        <v>57</v>
      </c>
      <c r="L121" s="5">
        <v>549</v>
      </c>
      <c r="M121" s="10">
        <v>0.10382513661202186</v>
      </c>
      <c r="N121" s="20">
        <v>0.43351548269581058</v>
      </c>
    </row>
    <row r="122" spans="1:14" x14ac:dyDescent="0.3">
      <c r="A122" s="8" t="s">
        <v>19</v>
      </c>
      <c r="B122" s="8" t="s">
        <v>215</v>
      </c>
      <c r="C122" s="4">
        <v>14.82258064516129</v>
      </c>
      <c r="D122" s="4">
        <v>5.1836784321458174</v>
      </c>
      <c r="E122" s="6">
        <v>-1192.5</v>
      </c>
      <c r="F122" s="21">
        <v>1.109857035364936</v>
      </c>
      <c r="G122" s="5">
        <v>10325</v>
      </c>
      <c r="H122" s="5">
        <v>2757</v>
      </c>
      <c r="I122" s="5">
        <v>186</v>
      </c>
      <c r="J122" s="5">
        <v>91</v>
      </c>
      <c r="K122" s="5">
        <v>277</v>
      </c>
      <c r="L122" s="5">
        <v>9303</v>
      </c>
      <c r="M122" s="10">
        <v>2.9775341287756638E-2</v>
      </c>
      <c r="N122" s="20">
        <v>1.109857035364936</v>
      </c>
    </row>
    <row r="123" spans="1:14" x14ac:dyDescent="0.3">
      <c r="A123" s="8" t="s">
        <v>19</v>
      </c>
      <c r="B123" s="8" t="s">
        <v>216</v>
      </c>
      <c r="C123" s="4">
        <v>5.1921641791044779</v>
      </c>
      <c r="D123" s="4">
        <v>0.79558631525807433</v>
      </c>
      <c r="E123" s="6">
        <v>-855.5</v>
      </c>
      <c r="F123" s="21">
        <v>1.373458278784538</v>
      </c>
      <c r="G123" s="5">
        <v>19933</v>
      </c>
      <c r="H123" s="5">
        <v>2783</v>
      </c>
      <c r="I123" s="5">
        <v>536</v>
      </c>
      <c r="J123" s="5">
        <v>458</v>
      </c>
      <c r="K123" s="5">
        <v>994</v>
      </c>
      <c r="L123" s="5">
        <v>14513</v>
      </c>
      <c r="M123" s="10">
        <v>6.8490319024323024E-2</v>
      </c>
      <c r="N123" s="20">
        <v>1.373458278784538</v>
      </c>
    </row>
    <row r="124" spans="1:14" x14ac:dyDescent="0.3">
      <c r="A124" s="8" t="s">
        <v>19</v>
      </c>
      <c r="B124" s="8" t="s">
        <v>217</v>
      </c>
      <c r="C124" s="4">
        <v>1.4545454545454546</v>
      </c>
      <c r="D124" s="4">
        <v>0.2267085403390651</v>
      </c>
      <c r="E124" s="6">
        <v>15</v>
      </c>
      <c r="F124" s="21">
        <v>0.52083333333333337</v>
      </c>
      <c r="G124" s="5">
        <v>450</v>
      </c>
      <c r="H124" s="5">
        <v>80</v>
      </c>
      <c r="I124" s="5">
        <v>55</v>
      </c>
      <c r="J124" s="5">
        <v>312</v>
      </c>
      <c r="K124" s="5">
        <v>367</v>
      </c>
      <c r="L124" s="5">
        <v>864</v>
      </c>
      <c r="M124" s="10">
        <v>0.42476851851851855</v>
      </c>
      <c r="N124" s="20">
        <v>0.52083333333333337</v>
      </c>
    </row>
    <row r="125" spans="1:14" x14ac:dyDescent="0.3">
      <c r="A125" s="8" t="s">
        <v>19</v>
      </c>
      <c r="B125" s="8" t="s">
        <v>218</v>
      </c>
      <c r="C125" s="4">
        <v>20.036363636363635</v>
      </c>
      <c r="D125" s="4">
        <v>7.8484914990682659</v>
      </c>
      <c r="E125" s="6">
        <v>-496</v>
      </c>
      <c r="F125" s="21">
        <v>0.69355388813096863</v>
      </c>
      <c r="G125" s="5">
        <v>4067</v>
      </c>
      <c r="H125" s="5">
        <v>1102</v>
      </c>
      <c r="I125" s="5">
        <v>55</v>
      </c>
      <c r="J125" s="5">
        <v>81</v>
      </c>
      <c r="K125" s="5">
        <v>136</v>
      </c>
      <c r="L125" s="5">
        <v>5864</v>
      </c>
      <c r="M125" s="10">
        <v>2.3192360163710776E-2</v>
      </c>
      <c r="N125" s="20">
        <v>0.69355388813096863</v>
      </c>
    </row>
    <row r="126" spans="1:14" x14ac:dyDescent="0.3">
      <c r="A126" s="8" t="s">
        <v>19</v>
      </c>
      <c r="B126" s="8" t="s">
        <v>219</v>
      </c>
      <c r="C126" s="4">
        <v>0.58974358974358976</v>
      </c>
      <c r="D126" s="4">
        <v>0.40627523744467375</v>
      </c>
      <c r="E126" s="6">
        <v>82.5</v>
      </c>
      <c r="F126" s="21">
        <v>0.23046092184368738</v>
      </c>
      <c r="G126" s="5">
        <v>230</v>
      </c>
      <c r="H126" s="5">
        <v>69</v>
      </c>
      <c r="I126" s="5">
        <v>117</v>
      </c>
      <c r="J126" s="5">
        <v>27</v>
      </c>
      <c r="K126" s="5">
        <v>144</v>
      </c>
      <c r="L126" s="5">
        <v>998</v>
      </c>
      <c r="M126" s="10">
        <v>0.14428857715430862</v>
      </c>
      <c r="N126" s="20">
        <v>0.23046092184368738</v>
      </c>
    </row>
    <row r="127" spans="1:14" x14ac:dyDescent="0.3">
      <c r="A127" s="8" t="s">
        <v>19</v>
      </c>
      <c r="B127" s="8" t="s">
        <v>220</v>
      </c>
      <c r="C127" s="4">
        <v>2</v>
      </c>
      <c r="D127" s="4">
        <v>4.6647615158762408</v>
      </c>
      <c r="E127" s="6">
        <v>0</v>
      </c>
      <c r="F127" s="21">
        <v>0.51057401812688818</v>
      </c>
      <c r="G127" s="5">
        <v>169</v>
      </c>
      <c r="H127" s="5">
        <v>20</v>
      </c>
      <c r="I127" s="5">
        <v>10</v>
      </c>
      <c r="J127" s="5">
        <v>0</v>
      </c>
      <c r="K127" s="5">
        <v>10</v>
      </c>
      <c r="L127" s="5">
        <v>331</v>
      </c>
      <c r="M127" s="10">
        <v>3.0211480362537766E-2</v>
      </c>
      <c r="N127" s="20">
        <v>0.51057401812688818</v>
      </c>
    </row>
    <row r="128" spans="1:14" x14ac:dyDescent="0.3">
      <c r="A128" s="8" t="s">
        <v>19</v>
      </c>
      <c r="B128" s="8" t="s">
        <v>221</v>
      </c>
      <c r="C128" s="4" t="e">
        <v>#NULL!</v>
      </c>
      <c r="D128" s="4" t="e">
        <v>#NULL!</v>
      </c>
      <c r="E128" s="6">
        <v>-9.5</v>
      </c>
      <c r="F128" s="21">
        <v>0.45977011494252873</v>
      </c>
      <c r="G128" s="5">
        <v>80</v>
      </c>
      <c r="H128" s="5">
        <v>19</v>
      </c>
      <c r="I128" s="5">
        <v>0</v>
      </c>
      <c r="J128" s="5">
        <v>19</v>
      </c>
      <c r="K128" s="5">
        <v>19</v>
      </c>
      <c r="L128" s="5">
        <v>174</v>
      </c>
      <c r="M128" s="10">
        <v>0.10919540229885058</v>
      </c>
      <c r="N128" s="20">
        <v>0.45977011494252873</v>
      </c>
    </row>
    <row r="129" spans="1:14" x14ac:dyDescent="0.3">
      <c r="A129" s="8" t="s">
        <v>19</v>
      </c>
      <c r="B129" s="8" t="s">
        <v>222</v>
      </c>
      <c r="C129" s="4">
        <v>0.77729257641921401</v>
      </c>
      <c r="D129" s="4">
        <v>0.18433707169061089</v>
      </c>
      <c r="E129" s="6">
        <v>140</v>
      </c>
      <c r="F129" s="21">
        <v>1.2913453299057411</v>
      </c>
      <c r="G129" s="5">
        <v>1507</v>
      </c>
      <c r="H129" s="5">
        <v>178</v>
      </c>
      <c r="I129" s="5">
        <v>229</v>
      </c>
      <c r="J129" s="5">
        <v>149</v>
      </c>
      <c r="K129" s="5">
        <v>378</v>
      </c>
      <c r="L129" s="5">
        <v>1167</v>
      </c>
      <c r="M129" s="10">
        <v>0.32390745501285345</v>
      </c>
      <c r="N129" s="20">
        <v>1.2913453299057411</v>
      </c>
    </row>
    <row r="130" spans="1:14" x14ac:dyDescent="0.3">
      <c r="A130" s="8" t="s">
        <v>19</v>
      </c>
      <c r="B130" s="8" t="s">
        <v>223</v>
      </c>
      <c r="C130" s="4">
        <v>1.6781609195402298</v>
      </c>
      <c r="D130" s="4">
        <v>0.25200858647361857</v>
      </c>
      <c r="E130" s="6">
        <v>112</v>
      </c>
      <c r="F130" s="21">
        <v>0.30580180812779778</v>
      </c>
      <c r="G130" s="5">
        <v>3484</v>
      </c>
      <c r="H130" s="5">
        <v>1168</v>
      </c>
      <c r="I130" s="5">
        <v>696</v>
      </c>
      <c r="J130" s="5">
        <v>942</v>
      </c>
      <c r="K130" s="5">
        <v>1638</v>
      </c>
      <c r="L130" s="5">
        <v>11393</v>
      </c>
      <c r="M130" s="10">
        <v>0.14377249188097954</v>
      </c>
      <c r="N130" s="20">
        <v>0.30580180812779778</v>
      </c>
    </row>
    <row r="131" spans="1:14" x14ac:dyDescent="0.3">
      <c r="A131" s="8" t="s">
        <v>19</v>
      </c>
      <c r="B131" s="8" t="s">
        <v>224</v>
      </c>
      <c r="C131" s="4">
        <v>4.1478260869565213</v>
      </c>
      <c r="D131" s="4">
        <v>1.3005272401927255</v>
      </c>
      <c r="E131" s="6">
        <v>-247</v>
      </c>
      <c r="F131" s="21">
        <v>0.53876085004489671</v>
      </c>
      <c r="G131" s="5">
        <v>3600</v>
      </c>
      <c r="H131" s="5">
        <v>954</v>
      </c>
      <c r="I131" s="5">
        <v>230</v>
      </c>
      <c r="J131" s="5">
        <v>153</v>
      </c>
      <c r="K131" s="5">
        <v>383</v>
      </c>
      <c r="L131" s="5">
        <v>6682</v>
      </c>
      <c r="M131" s="10">
        <v>5.7318168213109845E-2</v>
      </c>
      <c r="N131" s="20">
        <v>0.53876085004489671</v>
      </c>
    </row>
    <row r="132" spans="1:14" x14ac:dyDescent="0.3">
      <c r="A132" s="8" t="s">
        <v>19</v>
      </c>
      <c r="B132" s="8" t="s">
        <v>225</v>
      </c>
      <c r="C132" s="4">
        <v>3.7875000000000001</v>
      </c>
      <c r="D132" s="4">
        <v>0.32874086091430288</v>
      </c>
      <c r="E132" s="6">
        <v>-71.5</v>
      </c>
      <c r="F132" s="21">
        <v>1.3369503141062251</v>
      </c>
      <c r="G132" s="5">
        <v>2341</v>
      </c>
      <c r="H132" s="5">
        <v>303</v>
      </c>
      <c r="I132" s="5">
        <v>80</v>
      </c>
      <c r="J132" s="5">
        <v>613</v>
      </c>
      <c r="K132" s="5">
        <v>693</v>
      </c>
      <c r="L132" s="5">
        <v>1751</v>
      </c>
      <c r="M132" s="10">
        <v>0.39577384351798972</v>
      </c>
      <c r="N132" s="20">
        <v>1.3369503141062251</v>
      </c>
    </row>
    <row r="133" spans="1:14" x14ac:dyDescent="0.3">
      <c r="A133" s="8" t="s">
        <v>19</v>
      </c>
      <c r="B133" s="8" t="s">
        <v>226</v>
      </c>
      <c r="C133" s="4">
        <v>12.080246913580247</v>
      </c>
      <c r="D133" s="4">
        <v>2.6726761620626545</v>
      </c>
      <c r="E133" s="6">
        <v>-816.5</v>
      </c>
      <c r="F133" s="21">
        <v>0.76563170696809268</v>
      </c>
      <c r="G133" s="5">
        <v>5351</v>
      </c>
      <c r="H133" s="5">
        <v>1957</v>
      </c>
      <c r="I133" s="5">
        <v>162</v>
      </c>
      <c r="J133" s="5">
        <v>270</v>
      </c>
      <c r="K133" s="5">
        <v>432</v>
      </c>
      <c r="L133" s="5">
        <v>6989</v>
      </c>
      <c r="M133" s="10">
        <v>6.1811417942481045E-2</v>
      </c>
      <c r="N133" s="20">
        <v>0.76563170696809268</v>
      </c>
    </row>
    <row r="134" spans="1:14" x14ac:dyDescent="0.3">
      <c r="A134" s="8" t="s">
        <v>19</v>
      </c>
      <c r="B134" s="8" t="s">
        <v>227</v>
      </c>
      <c r="C134" s="4">
        <v>2.3767629281396911</v>
      </c>
      <c r="D134" s="4">
        <v>0.16734986260238069</v>
      </c>
      <c r="E134" s="6">
        <v>-280.5</v>
      </c>
      <c r="F134" s="21">
        <v>0.69808181640242706</v>
      </c>
      <c r="G134" s="5">
        <v>14266</v>
      </c>
      <c r="H134" s="5">
        <v>3539</v>
      </c>
      <c r="I134" s="5">
        <v>1489</v>
      </c>
      <c r="J134" s="5">
        <v>2298</v>
      </c>
      <c r="K134" s="5">
        <v>3787</v>
      </c>
      <c r="L134" s="5">
        <v>20436</v>
      </c>
      <c r="M134" s="10">
        <v>0.18531023683695438</v>
      </c>
      <c r="N134" s="20">
        <v>0.69808181640242706</v>
      </c>
    </row>
    <row r="135" spans="1:14" x14ac:dyDescent="0.3">
      <c r="A135" s="8" t="s">
        <v>19</v>
      </c>
      <c r="B135" s="8" t="s">
        <v>228</v>
      </c>
      <c r="C135" s="4">
        <v>10.603174603174603</v>
      </c>
      <c r="D135" s="4">
        <v>2.4059097729715067</v>
      </c>
      <c r="E135" s="6">
        <v>-1897</v>
      </c>
      <c r="F135" s="21">
        <v>1.1513448128646648</v>
      </c>
      <c r="G135" s="5">
        <v>16181</v>
      </c>
      <c r="H135" s="5">
        <v>4676</v>
      </c>
      <c r="I135" s="5">
        <v>441</v>
      </c>
      <c r="J135" s="5">
        <v>239</v>
      </c>
      <c r="K135" s="5">
        <v>680</v>
      </c>
      <c r="L135" s="5">
        <v>14054</v>
      </c>
      <c r="M135" s="10">
        <v>4.8384801480005693E-2</v>
      </c>
      <c r="N135" s="20">
        <v>1.1513448128646648</v>
      </c>
    </row>
    <row r="136" spans="1:14" x14ac:dyDescent="0.3">
      <c r="A136" s="8" t="s">
        <v>19</v>
      </c>
      <c r="B136" s="8" t="s">
        <v>229</v>
      </c>
      <c r="C136" s="4" t="e">
        <v>#NULL!</v>
      </c>
      <c r="D136" s="4" t="e">
        <v>#NULL!</v>
      </c>
      <c r="E136" s="6">
        <v>-12.5</v>
      </c>
      <c r="F136" s="21">
        <v>0.28823529411764703</v>
      </c>
      <c r="G136" s="5">
        <v>49</v>
      </c>
      <c r="H136" s="5">
        <v>25</v>
      </c>
      <c r="I136" s="5">
        <v>0</v>
      </c>
      <c r="J136" s="5">
        <v>0</v>
      </c>
      <c r="K136" s="5">
        <v>0</v>
      </c>
      <c r="L136" s="5">
        <v>170</v>
      </c>
      <c r="M136" s="10">
        <v>0</v>
      </c>
      <c r="N136" s="20">
        <v>0.28823529411764703</v>
      </c>
    </row>
    <row r="137" spans="1:14" x14ac:dyDescent="0.3">
      <c r="A137" s="8" t="s">
        <v>19</v>
      </c>
      <c r="B137" s="8" t="s">
        <v>230</v>
      </c>
      <c r="C137" s="4" t="e">
        <v>#NULL!</v>
      </c>
      <c r="D137" s="4" t="e">
        <v>#NULL!</v>
      </c>
      <c r="E137" s="6">
        <v>-26</v>
      </c>
      <c r="F137" s="21">
        <v>0.17193675889328064</v>
      </c>
      <c r="G137" s="5">
        <v>261</v>
      </c>
      <c r="H137" s="5">
        <v>52</v>
      </c>
      <c r="I137" s="5">
        <v>0</v>
      </c>
      <c r="J137" s="5">
        <v>0</v>
      </c>
      <c r="K137" s="5">
        <v>0</v>
      </c>
      <c r="L137" s="5">
        <v>1518</v>
      </c>
      <c r="M137" s="10">
        <v>0</v>
      </c>
      <c r="N137" s="20">
        <v>0.17193675889328064</v>
      </c>
    </row>
    <row r="138" spans="1:14" x14ac:dyDescent="0.3">
      <c r="A138" s="8" t="s">
        <v>19</v>
      </c>
      <c r="B138" s="8" t="s">
        <v>231</v>
      </c>
      <c r="C138" s="4">
        <v>1.3732068486811662</v>
      </c>
      <c r="D138" s="4">
        <v>8.8276163455050974E-2</v>
      </c>
      <c r="E138" s="6">
        <v>1354.5</v>
      </c>
      <c r="F138" s="21">
        <v>0.79048846568640341</v>
      </c>
      <c r="G138" s="5">
        <v>30052</v>
      </c>
      <c r="H138" s="5">
        <v>5935</v>
      </c>
      <c r="I138" s="5">
        <v>4322</v>
      </c>
      <c r="J138" s="5">
        <v>3530</v>
      </c>
      <c r="K138" s="5">
        <v>7852</v>
      </c>
      <c r="L138" s="5">
        <v>38017</v>
      </c>
      <c r="M138" s="10">
        <v>0.20653917984059764</v>
      </c>
      <c r="N138" s="20">
        <v>0.79048846568640341</v>
      </c>
    </row>
    <row r="139" spans="1:14" x14ac:dyDescent="0.3">
      <c r="A139" s="8" t="s">
        <v>19</v>
      </c>
      <c r="B139" s="8" t="s">
        <v>232</v>
      </c>
      <c r="C139" s="4">
        <v>0.58132530120481929</v>
      </c>
      <c r="D139" s="4">
        <v>0.16270785328848134</v>
      </c>
      <c r="E139" s="6">
        <v>235.5</v>
      </c>
      <c r="F139" s="21">
        <v>0.31942714819427148</v>
      </c>
      <c r="G139" s="5">
        <v>1026</v>
      </c>
      <c r="H139" s="5">
        <v>193</v>
      </c>
      <c r="I139" s="5">
        <v>332</v>
      </c>
      <c r="J139" s="5">
        <v>178</v>
      </c>
      <c r="K139" s="5">
        <v>510</v>
      </c>
      <c r="L139" s="5">
        <v>3212</v>
      </c>
      <c r="M139" s="10">
        <v>0.15877957658779576</v>
      </c>
      <c r="N139" s="20">
        <v>0.31942714819427148</v>
      </c>
    </row>
    <row r="140" spans="1:14" x14ac:dyDescent="0.3">
      <c r="A140" s="8" t="s">
        <v>19</v>
      </c>
      <c r="B140" s="8" t="s">
        <v>233</v>
      </c>
      <c r="C140" s="4">
        <v>0.38157894736842107</v>
      </c>
      <c r="D140" s="4">
        <v>0.11685654945192177</v>
      </c>
      <c r="E140" s="6">
        <v>61.5</v>
      </c>
      <c r="F140" s="21">
        <v>0.11180124223602485</v>
      </c>
      <c r="G140" s="5">
        <v>72</v>
      </c>
      <c r="H140" s="5">
        <v>29</v>
      </c>
      <c r="I140" s="5">
        <v>76</v>
      </c>
      <c r="J140" s="5">
        <v>83</v>
      </c>
      <c r="K140" s="5">
        <v>159</v>
      </c>
      <c r="L140" s="5">
        <v>644</v>
      </c>
      <c r="M140" s="10">
        <v>0.24689440993788819</v>
      </c>
      <c r="N140" s="20">
        <v>0.11180124223602485</v>
      </c>
    </row>
    <row r="141" spans="1:14" x14ac:dyDescent="0.3">
      <c r="A141" s="8" t="s">
        <v>19</v>
      </c>
      <c r="B141" s="8" t="s">
        <v>234</v>
      </c>
      <c r="C141" s="4">
        <v>4.117647058823529</v>
      </c>
      <c r="D141" s="4">
        <v>3.1150593272634404</v>
      </c>
      <c r="E141" s="6">
        <v>-18</v>
      </c>
      <c r="F141" s="21">
        <v>0.210896309314587</v>
      </c>
      <c r="G141" s="5">
        <v>240</v>
      </c>
      <c r="H141" s="5">
        <v>70</v>
      </c>
      <c r="I141" s="5">
        <v>17</v>
      </c>
      <c r="J141" s="5">
        <v>27</v>
      </c>
      <c r="K141" s="5">
        <v>44</v>
      </c>
      <c r="L141" s="5">
        <v>1138</v>
      </c>
      <c r="M141" s="10">
        <v>3.8664323374340948E-2</v>
      </c>
      <c r="N141" s="20">
        <v>0.210896309314587</v>
      </c>
    </row>
    <row r="142" spans="1:14" x14ac:dyDescent="0.3">
      <c r="A142" s="8" t="s">
        <v>19</v>
      </c>
      <c r="B142" s="8" t="s">
        <v>235</v>
      </c>
      <c r="C142" s="4">
        <v>1.5015948963317385</v>
      </c>
      <c r="D142" s="4">
        <v>0.15974614058271103</v>
      </c>
      <c r="E142" s="6">
        <v>312.5</v>
      </c>
      <c r="F142" s="21">
        <v>0.61393900343642616</v>
      </c>
      <c r="G142" s="5">
        <v>5717</v>
      </c>
      <c r="H142" s="5">
        <v>1883</v>
      </c>
      <c r="I142" s="5">
        <v>1254</v>
      </c>
      <c r="J142" s="5">
        <v>1396</v>
      </c>
      <c r="K142" s="5">
        <v>2650</v>
      </c>
      <c r="L142" s="5">
        <v>9312</v>
      </c>
      <c r="M142" s="10">
        <v>0.28457903780068727</v>
      </c>
      <c r="N142" s="20">
        <v>0.61393900343642616</v>
      </c>
    </row>
    <row r="143" spans="1:14" x14ac:dyDescent="0.3">
      <c r="A143" s="8" t="s">
        <v>19</v>
      </c>
      <c r="B143" s="8" t="s">
        <v>236</v>
      </c>
      <c r="C143" s="4">
        <v>19.244318181818183</v>
      </c>
      <c r="D143" s="4">
        <v>4.0608070974342256</v>
      </c>
      <c r="E143" s="6">
        <v>-3035</v>
      </c>
      <c r="F143" s="21">
        <v>1.6410925810473815</v>
      </c>
      <c r="G143" s="5">
        <v>42117</v>
      </c>
      <c r="H143" s="5">
        <v>6774</v>
      </c>
      <c r="I143" s="5">
        <v>352</v>
      </c>
      <c r="J143" s="5">
        <v>333</v>
      </c>
      <c r="K143" s="5">
        <v>685</v>
      </c>
      <c r="L143" s="5">
        <v>25664</v>
      </c>
      <c r="M143" s="10">
        <v>2.6691084788029926E-2</v>
      </c>
      <c r="N143" s="20">
        <v>1.6410925810473815</v>
      </c>
    </row>
    <row r="144" spans="1:14" x14ac:dyDescent="0.3">
      <c r="A144" s="8" t="s">
        <v>19</v>
      </c>
      <c r="B144" s="8" t="s">
        <v>237</v>
      </c>
      <c r="C144" s="4" t="e">
        <v>#NULL!</v>
      </c>
      <c r="D144" s="4" t="e">
        <v>#NULL!</v>
      </c>
      <c r="E144" s="6">
        <v>-97.5</v>
      </c>
      <c r="F144" s="21">
        <v>0.45357142857142857</v>
      </c>
      <c r="G144" s="5">
        <v>1016</v>
      </c>
      <c r="H144" s="5">
        <v>195</v>
      </c>
      <c r="I144" s="5">
        <v>0</v>
      </c>
      <c r="J144" s="5">
        <v>30</v>
      </c>
      <c r="K144" s="5">
        <v>30</v>
      </c>
      <c r="L144" s="5">
        <v>2240</v>
      </c>
      <c r="M144" s="10">
        <v>1.3392857142857142E-2</v>
      </c>
      <c r="N144" s="20">
        <v>0.45357142857142857</v>
      </c>
    </row>
    <row r="145" spans="1:14" x14ac:dyDescent="0.3">
      <c r="A145" s="8" t="s">
        <v>19</v>
      </c>
      <c r="B145" s="8" t="s">
        <v>238</v>
      </c>
      <c r="C145" s="4" t="e">
        <v>#NULL!</v>
      </c>
      <c r="D145" s="4" t="e">
        <v>#NULL!</v>
      </c>
      <c r="E145" s="6">
        <v>-31</v>
      </c>
      <c r="F145" s="21">
        <v>0.35170603674540685</v>
      </c>
      <c r="G145" s="5">
        <v>134</v>
      </c>
      <c r="H145" s="5">
        <v>62</v>
      </c>
      <c r="I145" s="5">
        <v>0</v>
      </c>
      <c r="J145" s="5">
        <v>0</v>
      </c>
      <c r="K145" s="5">
        <v>0</v>
      </c>
      <c r="L145" s="5">
        <v>381</v>
      </c>
      <c r="M145" s="10">
        <v>0</v>
      </c>
      <c r="N145" s="20">
        <v>0.35170603674540685</v>
      </c>
    </row>
    <row r="146" spans="1:14" x14ac:dyDescent="0.3">
      <c r="A146" s="8" t="s">
        <v>19</v>
      </c>
      <c r="B146" s="8" t="s">
        <v>239</v>
      </c>
      <c r="C146" s="4">
        <v>1.5555555555555556</v>
      </c>
      <c r="D146" s="4">
        <v>0.56971138397426158</v>
      </c>
      <c r="E146" s="6">
        <v>18</v>
      </c>
      <c r="F146" s="21">
        <v>0.24926513815402704</v>
      </c>
      <c r="G146" s="5">
        <v>424</v>
      </c>
      <c r="H146" s="5">
        <v>126</v>
      </c>
      <c r="I146" s="5">
        <v>81</v>
      </c>
      <c r="J146" s="5">
        <v>88</v>
      </c>
      <c r="K146" s="5">
        <v>169</v>
      </c>
      <c r="L146" s="5">
        <v>1701</v>
      </c>
      <c r="M146" s="10">
        <v>9.9353321575543802E-2</v>
      </c>
      <c r="N146" s="20">
        <v>0.24926513815402704</v>
      </c>
    </row>
    <row r="147" spans="1:14" x14ac:dyDescent="0.3">
      <c r="A147" s="8" t="s">
        <v>19</v>
      </c>
      <c r="B147" s="8" t="s">
        <v>240</v>
      </c>
      <c r="C147" s="4">
        <v>1.7654320987654322</v>
      </c>
      <c r="D147" s="4">
        <v>0.58465686340695355</v>
      </c>
      <c r="E147" s="6">
        <v>9.5</v>
      </c>
      <c r="F147" s="21">
        <v>0.96159527326440175</v>
      </c>
      <c r="G147" s="5">
        <v>1302</v>
      </c>
      <c r="H147" s="5">
        <v>143</v>
      </c>
      <c r="I147" s="5">
        <v>81</v>
      </c>
      <c r="J147" s="5">
        <v>100</v>
      </c>
      <c r="K147" s="5">
        <v>181</v>
      </c>
      <c r="L147" s="5">
        <v>1354</v>
      </c>
      <c r="M147" s="10">
        <v>0.13367799113737075</v>
      </c>
      <c r="N147" s="20">
        <v>0.96159527326440175</v>
      </c>
    </row>
    <row r="148" spans="1:14" x14ac:dyDescent="0.3">
      <c r="A148" s="8" t="s">
        <v>19</v>
      </c>
      <c r="B148" s="8" t="s">
        <v>241</v>
      </c>
      <c r="C148" s="4">
        <v>8.9693593314763227</v>
      </c>
      <c r="D148" s="4">
        <v>0.77494369222885584</v>
      </c>
      <c r="E148" s="6">
        <v>-3753</v>
      </c>
      <c r="F148" s="21">
        <v>1.7704387398647565</v>
      </c>
      <c r="G148" s="5">
        <v>55243</v>
      </c>
      <c r="H148" s="5">
        <v>9660</v>
      </c>
      <c r="I148" s="5">
        <v>1077</v>
      </c>
      <c r="J148" s="5">
        <v>1707</v>
      </c>
      <c r="K148" s="5">
        <v>2784</v>
      </c>
      <c r="L148" s="5">
        <v>31203</v>
      </c>
      <c r="M148" s="10">
        <v>8.9222190174021734E-2</v>
      </c>
      <c r="N148" s="20">
        <v>1.7704387398647565</v>
      </c>
    </row>
    <row r="149" spans="1:14" x14ac:dyDescent="0.3">
      <c r="A149" s="8" t="s">
        <v>20</v>
      </c>
      <c r="B149" s="8" t="s">
        <v>242</v>
      </c>
      <c r="C149" s="4">
        <v>1.0780141843971631</v>
      </c>
      <c r="D149" s="4">
        <v>0.16062213655407645</v>
      </c>
      <c r="E149" s="6">
        <v>65</v>
      </c>
      <c r="F149" s="21">
        <v>0.54057142857142859</v>
      </c>
      <c r="G149" s="5">
        <v>473</v>
      </c>
      <c r="H149" s="5">
        <v>152</v>
      </c>
      <c r="I149" s="5">
        <v>141</v>
      </c>
      <c r="J149" s="5">
        <v>384</v>
      </c>
      <c r="K149" s="5">
        <v>525</v>
      </c>
      <c r="L149" s="5">
        <v>875</v>
      </c>
      <c r="M149" s="10">
        <v>0.6</v>
      </c>
      <c r="N149" s="20">
        <v>0.54057142857142859</v>
      </c>
    </row>
    <row r="150" spans="1:14" x14ac:dyDescent="0.3">
      <c r="A150" s="8" t="s">
        <v>20</v>
      </c>
      <c r="B150" s="8" t="s">
        <v>243</v>
      </c>
      <c r="C150" s="4">
        <v>1.2643553629469122</v>
      </c>
      <c r="D150" s="4">
        <v>0.21889526358992512</v>
      </c>
      <c r="E150" s="6">
        <v>339.5</v>
      </c>
      <c r="F150" s="21">
        <v>2.5037553648068669</v>
      </c>
      <c r="G150" s="5">
        <v>4667</v>
      </c>
      <c r="H150" s="5">
        <v>1167</v>
      </c>
      <c r="I150" s="5">
        <v>923</v>
      </c>
      <c r="J150" s="5">
        <v>274</v>
      </c>
      <c r="K150" s="5">
        <v>1197</v>
      </c>
      <c r="L150" s="5">
        <v>1864</v>
      </c>
      <c r="M150" s="10">
        <v>0.64216738197424894</v>
      </c>
      <c r="N150" s="20">
        <v>2.5037553648068669</v>
      </c>
    </row>
    <row r="151" spans="1:14" x14ac:dyDescent="0.3">
      <c r="A151" s="8" t="s">
        <v>20</v>
      </c>
      <c r="B151" s="8" t="s">
        <v>244</v>
      </c>
      <c r="C151" s="4" t="e">
        <v>#NULL!</v>
      </c>
      <c r="D151" s="4" t="e">
        <v>#NULL!</v>
      </c>
      <c r="E151" s="6">
        <v>-7.5</v>
      </c>
      <c r="F151" s="21">
        <v>7.0175438596491224E-2</v>
      </c>
      <c r="G151" s="5">
        <v>20</v>
      </c>
      <c r="H151" s="5">
        <v>15</v>
      </c>
      <c r="I151" s="5">
        <v>0</v>
      </c>
      <c r="J151" s="5">
        <v>131</v>
      </c>
      <c r="K151" s="5">
        <v>131</v>
      </c>
      <c r="L151" s="5">
        <v>285</v>
      </c>
      <c r="M151" s="10">
        <v>0.45964912280701753</v>
      </c>
      <c r="N151" s="20">
        <v>7.0175438596491224E-2</v>
      </c>
    </row>
    <row r="152" spans="1:14" x14ac:dyDescent="0.3">
      <c r="A152" s="8" t="s">
        <v>20</v>
      </c>
      <c r="B152" s="8" t="s">
        <v>245</v>
      </c>
      <c r="C152" s="4">
        <v>9.6774193548387094E-2</v>
      </c>
      <c r="D152" s="4">
        <v>3.0696056655886563E-2</v>
      </c>
      <c r="E152" s="6">
        <v>29.5</v>
      </c>
      <c r="F152" s="21">
        <v>2.7777777777777776E-2</v>
      </c>
      <c r="G152" s="5">
        <v>4</v>
      </c>
      <c r="H152" s="5">
        <v>3</v>
      </c>
      <c r="I152" s="5">
        <v>31</v>
      </c>
      <c r="J152" s="5">
        <v>63</v>
      </c>
      <c r="K152" s="5">
        <v>94</v>
      </c>
      <c r="L152" s="5">
        <v>144</v>
      </c>
      <c r="M152" s="10">
        <v>0.65277777777777779</v>
      </c>
      <c r="N152" s="20">
        <v>2.7777777777777776E-2</v>
      </c>
    </row>
    <row r="153" spans="1:14" x14ac:dyDescent="0.3">
      <c r="A153" s="8" t="s">
        <v>20</v>
      </c>
      <c r="B153" s="8" t="s">
        <v>246</v>
      </c>
      <c r="C153" s="4">
        <v>0.1440677966101695</v>
      </c>
      <c r="D153" s="4">
        <v>2.4067656333807776E-2</v>
      </c>
      <c r="E153" s="6">
        <v>109.5</v>
      </c>
      <c r="F153" s="21">
        <v>0.15730337078651685</v>
      </c>
      <c r="G153" s="5">
        <v>56</v>
      </c>
      <c r="H153" s="5">
        <v>17</v>
      </c>
      <c r="I153" s="5">
        <v>118</v>
      </c>
      <c r="J153" s="5">
        <v>138</v>
      </c>
      <c r="K153" s="5">
        <v>256</v>
      </c>
      <c r="L153" s="5">
        <v>356</v>
      </c>
      <c r="M153" s="10">
        <v>0.7191011235955056</v>
      </c>
      <c r="N153" s="20">
        <v>0.15730337078651685</v>
      </c>
    </row>
    <row r="154" spans="1:14" x14ac:dyDescent="0.3">
      <c r="A154" s="8" t="s">
        <v>20</v>
      </c>
      <c r="B154" s="8" t="s">
        <v>247</v>
      </c>
      <c r="C154" s="4">
        <v>0.24840764331210191</v>
      </c>
      <c r="D154" s="4">
        <v>0.10670885958619672</v>
      </c>
      <c r="E154" s="6">
        <v>137.5</v>
      </c>
      <c r="F154" s="21">
        <v>0.41411042944785276</v>
      </c>
      <c r="G154" s="5">
        <v>135</v>
      </c>
      <c r="H154" s="5">
        <v>39</v>
      </c>
      <c r="I154" s="5">
        <v>157</v>
      </c>
      <c r="J154" s="5">
        <v>50</v>
      </c>
      <c r="K154" s="5">
        <v>207</v>
      </c>
      <c r="L154" s="5">
        <v>326</v>
      </c>
      <c r="M154" s="10">
        <v>0.63496932515337423</v>
      </c>
      <c r="N154" s="20">
        <v>0.41411042944785276</v>
      </c>
    </row>
    <row r="155" spans="1:14" x14ac:dyDescent="0.3">
      <c r="A155" s="8" t="s">
        <v>21</v>
      </c>
      <c r="B155" s="8" t="s">
        <v>248</v>
      </c>
      <c r="C155" s="4">
        <v>1.131578947368421</v>
      </c>
      <c r="D155" s="4">
        <v>0.3069849406973299</v>
      </c>
      <c r="E155" s="6">
        <v>16.5</v>
      </c>
      <c r="F155" s="21">
        <v>8.9470061940812112E-2</v>
      </c>
      <c r="G155" s="5">
        <v>130</v>
      </c>
      <c r="H155" s="5">
        <v>43</v>
      </c>
      <c r="I155" s="5">
        <v>38</v>
      </c>
      <c r="J155" s="5">
        <v>105</v>
      </c>
      <c r="K155" s="5">
        <v>143</v>
      </c>
      <c r="L155" s="5">
        <v>1453</v>
      </c>
      <c r="M155" s="10">
        <v>9.8417068134893329E-2</v>
      </c>
      <c r="N155" s="20">
        <v>8.9470061940812112E-2</v>
      </c>
    </row>
    <row r="156" spans="1:14" x14ac:dyDescent="0.3">
      <c r="A156" s="8" t="s">
        <v>21</v>
      </c>
      <c r="B156" s="8" t="s">
        <v>249</v>
      </c>
      <c r="C156" s="4">
        <v>4.6385135135135132</v>
      </c>
      <c r="D156" s="4">
        <v>0.85333253171006418</v>
      </c>
      <c r="E156" s="6">
        <v>-390.5</v>
      </c>
      <c r="F156" s="21">
        <v>0.48376408217362493</v>
      </c>
      <c r="G156" s="5">
        <v>3650</v>
      </c>
      <c r="H156" s="5">
        <v>1373</v>
      </c>
      <c r="I156" s="5">
        <v>296</v>
      </c>
      <c r="J156" s="5">
        <v>354</v>
      </c>
      <c r="K156" s="5">
        <v>650</v>
      </c>
      <c r="L156" s="5">
        <v>7545</v>
      </c>
      <c r="M156" s="10">
        <v>8.614976805831677E-2</v>
      </c>
      <c r="N156" s="20">
        <v>0.48376408217362493</v>
      </c>
    </row>
    <row r="157" spans="1:14" x14ac:dyDescent="0.3">
      <c r="A157" s="8" t="s">
        <v>21</v>
      </c>
      <c r="B157" s="8" t="s">
        <v>250</v>
      </c>
      <c r="C157" s="4">
        <v>0.51041666666666663</v>
      </c>
      <c r="D157" s="4">
        <v>0.32279001817487069</v>
      </c>
      <c r="E157" s="6">
        <v>71.5</v>
      </c>
      <c r="F157" s="21">
        <v>0.19240837696335078</v>
      </c>
      <c r="G157" s="5">
        <v>147</v>
      </c>
      <c r="H157" s="5">
        <v>49</v>
      </c>
      <c r="I157" s="5">
        <v>96</v>
      </c>
      <c r="J157" s="5">
        <v>29</v>
      </c>
      <c r="K157" s="5">
        <v>125</v>
      </c>
      <c r="L157" s="5">
        <v>764</v>
      </c>
      <c r="M157" s="10">
        <v>0.16361256544502617</v>
      </c>
      <c r="N157" s="20">
        <v>0.19240837696335078</v>
      </c>
    </row>
    <row r="158" spans="1:14" x14ac:dyDescent="0.3">
      <c r="A158" s="8" t="s">
        <v>21</v>
      </c>
      <c r="B158" s="8" t="s">
        <v>251</v>
      </c>
      <c r="C158" s="4">
        <v>0.25</v>
      </c>
      <c r="D158" s="4">
        <v>9.6447530814813234E-2</v>
      </c>
      <c r="E158" s="6">
        <v>35</v>
      </c>
      <c r="F158" s="21">
        <v>0.14492753623188406</v>
      </c>
      <c r="G158" s="5">
        <v>30</v>
      </c>
      <c r="H158" s="5">
        <v>10</v>
      </c>
      <c r="I158" s="5">
        <v>40</v>
      </c>
      <c r="J158" s="5">
        <v>68</v>
      </c>
      <c r="K158" s="5">
        <v>108</v>
      </c>
      <c r="L158" s="5">
        <v>207</v>
      </c>
      <c r="M158" s="10">
        <v>0.52173913043478259</v>
      </c>
      <c r="N158" s="20">
        <v>0.14492753623188406</v>
      </c>
    </row>
    <row r="159" spans="1:14" x14ac:dyDescent="0.3">
      <c r="A159" s="8" t="s">
        <v>21</v>
      </c>
      <c r="B159" s="8" t="s">
        <v>252</v>
      </c>
      <c r="C159" s="4">
        <v>2.64</v>
      </c>
      <c r="D159" s="4">
        <v>1.5967616119600831</v>
      </c>
      <c r="E159" s="6">
        <v>-8</v>
      </c>
      <c r="F159" s="21">
        <v>0.38260869565217392</v>
      </c>
      <c r="G159" s="5">
        <v>132</v>
      </c>
      <c r="H159" s="5">
        <v>66</v>
      </c>
      <c r="I159" s="5">
        <v>25</v>
      </c>
      <c r="J159" s="5">
        <v>51</v>
      </c>
      <c r="K159" s="5">
        <v>76</v>
      </c>
      <c r="L159" s="5">
        <v>345</v>
      </c>
      <c r="M159" s="10">
        <v>0.22028985507246376</v>
      </c>
      <c r="N159" s="20">
        <v>0.38260869565217392</v>
      </c>
    </row>
    <row r="160" spans="1:14" x14ac:dyDescent="0.3">
      <c r="A160" s="8" t="s">
        <v>21</v>
      </c>
      <c r="B160" s="8" t="s">
        <v>253</v>
      </c>
      <c r="C160" s="4">
        <v>3.8149038461538463</v>
      </c>
      <c r="D160" s="4">
        <v>0.40452012852493413</v>
      </c>
      <c r="E160" s="6">
        <v>-377.5</v>
      </c>
      <c r="F160" s="21">
        <v>1.14783759929391</v>
      </c>
      <c r="G160" s="5">
        <v>5202</v>
      </c>
      <c r="H160" s="5">
        <v>1587</v>
      </c>
      <c r="I160" s="5">
        <v>416</v>
      </c>
      <c r="J160" s="5">
        <v>937</v>
      </c>
      <c r="K160" s="5">
        <v>1353</v>
      </c>
      <c r="L160" s="5">
        <v>4532</v>
      </c>
      <c r="M160" s="10">
        <v>0.29854368932038833</v>
      </c>
      <c r="N160" s="20">
        <v>1.14783759929391</v>
      </c>
    </row>
    <row r="161" spans="1:14" x14ac:dyDescent="0.3">
      <c r="A161" s="8" t="s">
        <v>21</v>
      </c>
      <c r="B161" s="8" t="s">
        <v>254</v>
      </c>
      <c r="C161" s="4">
        <v>23.849315068493151</v>
      </c>
      <c r="D161" s="4">
        <v>5.089367699175825</v>
      </c>
      <c r="E161" s="6">
        <v>-2392.5</v>
      </c>
      <c r="F161" s="21">
        <v>1.1831813156440023</v>
      </c>
      <c r="G161" s="5">
        <v>17123</v>
      </c>
      <c r="H161" s="5">
        <v>5223</v>
      </c>
      <c r="I161" s="5">
        <v>219</v>
      </c>
      <c r="J161" s="5">
        <v>403</v>
      </c>
      <c r="K161" s="5">
        <v>622</v>
      </c>
      <c r="L161" s="5">
        <v>14472</v>
      </c>
      <c r="M161" s="10">
        <v>4.2979546710889993E-2</v>
      </c>
      <c r="N161" s="20">
        <v>1.1831813156440023</v>
      </c>
    </row>
    <row r="162" spans="1:14" x14ac:dyDescent="0.3">
      <c r="A162" s="8" t="s">
        <v>21</v>
      </c>
      <c r="B162" s="8" t="s">
        <v>255</v>
      </c>
      <c r="C162" s="4">
        <v>1.625</v>
      </c>
      <c r="D162" s="4">
        <v>0.51234793049018168</v>
      </c>
      <c r="E162" s="6">
        <v>15</v>
      </c>
      <c r="F162" s="21">
        <v>0.37991718426501037</v>
      </c>
      <c r="G162" s="5">
        <v>367</v>
      </c>
      <c r="H162" s="5">
        <v>130</v>
      </c>
      <c r="I162" s="5">
        <v>80</v>
      </c>
      <c r="J162" s="5">
        <v>136</v>
      </c>
      <c r="K162" s="5">
        <v>216</v>
      </c>
      <c r="L162" s="5">
        <v>966</v>
      </c>
      <c r="M162" s="10">
        <v>0.2236024844720497</v>
      </c>
      <c r="N162" s="20">
        <v>0.37991718426501037</v>
      </c>
    </row>
    <row r="163" spans="1:14" x14ac:dyDescent="0.3">
      <c r="A163" s="8" t="s">
        <v>21</v>
      </c>
      <c r="B163" s="8" t="s">
        <v>256</v>
      </c>
      <c r="C163" s="4" t="e">
        <v>#NULL!</v>
      </c>
      <c r="D163" s="4" t="e">
        <v>#NULL!</v>
      </c>
      <c r="E163" s="6">
        <v>-2</v>
      </c>
      <c r="F163" s="21">
        <v>7.3170731707317069E-2</v>
      </c>
      <c r="G163" s="5">
        <v>18</v>
      </c>
      <c r="H163" s="5">
        <v>4</v>
      </c>
      <c r="I163" s="5">
        <v>0</v>
      </c>
      <c r="J163" s="5">
        <v>66</v>
      </c>
      <c r="K163" s="5">
        <v>66</v>
      </c>
      <c r="L163" s="5">
        <v>246</v>
      </c>
      <c r="M163" s="10">
        <v>0.26829268292682928</v>
      </c>
      <c r="N163" s="20">
        <v>7.3170731707317069E-2</v>
      </c>
    </row>
    <row r="164" spans="1:14" x14ac:dyDescent="0.3">
      <c r="A164" s="8" t="s">
        <v>21</v>
      </c>
      <c r="B164" s="8" t="s">
        <v>257</v>
      </c>
      <c r="C164" s="4">
        <v>2.5226666666666668</v>
      </c>
      <c r="D164" s="4">
        <v>0.46618304551441103</v>
      </c>
      <c r="E164" s="6">
        <v>-196</v>
      </c>
      <c r="F164" s="21">
        <v>2.2964379631843173</v>
      </c>
      <c r="G164" s="5">
        <v>9606</v>
      </c>
      <c r="H164" s="5">
        <v>1892</v>
      </c>
      <c r="I164" s="5">
        <v>750</v>
      </c>
      <c r="J164" s="5">
        <v>396</v>
      </c>
      <c r="K164" s="5">
        <v>1146</v>
      </c>
      <c r="L164" s="5">
        <v>4183</v>
      </c>
      <c r="M164" s="10">
        <v>0.27396605307195793</v>
      </c>
      <c r="N164" s="20">
        <v>2.2964379631843173</v>
      </c>
    </row>
    <row r="165" spans="1:14" x14ac:dyDescent="0.3">
      <c r="A165" s="8" t="s">
        <v>21</v>
      </c>
      <c r="B165" s="8" t="s">
        <v>258</v>
      </c>
      <c r="C165" s="4">
        <v>0.77777777777777779</v>
      </c>
      <c r="D165" s="4">
        <v>0.16376156505186124</v>
      </c>
      <c r="E165" s="6">
        <v>192.5</v>
      </c>
      <c r="F165" s="21">
        <v>0.21010101010101009</v>
      </c>
      <c r="G165" s="5">
        <v>624</v>
      </c>
      <c r="H165" s="5">
        <v>245</v>
      </c>
      <c r="I165" s="5">
        <v>315</v>
      </c>
      <c r="J165" s="5">
        <v>557</v>
      </c>
      <c r="K165" s="5">
        <v>872</v>
      </c>
      <c r="L165" s="5">
        <v>2970</v>
      </c>
      <c r="M165" s="10">
        <v>0.29360269360269359</v>
      </c>
      <c r="N165" s="20">
        <v>0.21010101010101009</v>
      </c>
    </row>
    <row r="166" spans="1:14" x14ac:dyDescent="0.3">
      <c r="A166" s="8" t="s">
        <v>21</v>
      </c>
      <c r="B166" s="8" t="s">
        <v>259</v>
      </c>
      <c r="C166" s="4">
        <v>1.4494949494949494</v>
      </c>
      <c r="D166" s="4">
        <v>0.63564035302735877</v>
      </c>
      <c r="E166" s="6">
        <v>54.5</v>
      </c>
      <c r="F166" s="21">
        <v>0.88297872340425532</v>
      </c>
      <c r="G166" s="5">
        <v>1411</v>
      </c>
      <c r="H166" s="5">
        <v>287</v>
      </c>
      <c r="I166" s="5">
        <v>198</v>
      </c>
      <c r="J166" s="5">
        <v>72</v>
      </c>
      <c r="K166" s="5">
        <v>270</v>
      </c>
      <c r="L166" s="5">
        <v>1598</v>
      </c>
      <c r="M166" s="10">
        <v>0.16896120150187735</v>
      </c>
      <c r="N166" s="20">
        <v>0.88297872340425532</v>
      </c>
    </row>
    <row r="167" spans="1:14" x14ac:dyDescent="0.3">
      <c r="A167" s="8" t="s">
        <v>21</v>
      </c>
      <c r="B167" s="8" t="s">
        <v>260</v>
      </c>
      <c r="C167" s="4">
        <v>1.4013417521704814</v>
      </c>
      <c r="D167" s="4">
        <v>0.17113389136118692</v>
      </c>
      <c r="E167" s="6">
        <v>758.5</v>
      </c>
      <c r="F167" s="21">
        <v>0.897209833004875</v>
      </c>
      <c r="G167" s="5">
        <v>8650</v>
      </c>
      <c r="H167" s="5">
        <v>3551</v>
      </c>
      <c r="I167" s="5">
        <v>2534</v>
      </c>
      <c r="J167" s="5">
        <v>490</v>
      </c>
      <c r="K167" s="5">
        <v>3024</v>
      </c>
      <c r="L167" s="5">
        <v>9641</v>
      </c>
      <c r="M167" s="10">
        <v>0.31366040867129968</v>
      </c>
      <c r="N167" s="20">
        <v>0.897209833004875</v>
      </c>
    </row>
    <row r="168" spans="1:14" x14ac:dyDescent="0.3">
      <c r="A168" s="8" t="s">
        <v>22</v>
      </c>
      <c r="B168" s="8" t="s">
        <v>261</v>
      </c>
      <c r="C168" s="4">
        <v>0.6517857142857143</v>
      </c>
      <c r="D168" s="4">
        <v>0.16040314061893207</v>
      </c>
      <c r="E168" s="6">
        <v>75.5</v>
      </c>
      <c r="F168" s="21">
        <v>0.24268689057421453</v>
      </c>
      <c r="G168" s="5">
        <v>224</v>
      </c>
      <c r="H168" s="5">
        <v>73</v>
      </c>
      <c r="I168" s="5">
        <v>112</v>
      </c>
      <c r="J168" s="5">
        <v>304</v>
      </c>
      <c r="K168" s="5">
        <v>416</v>
      </c>
      <c r="L168" s="5">
        <v>923</v>
      </c>
      <c r="M168" s="10">
        <v>0.45070422535211269</v>
      </c>
      <c r="N168" s="20">
        <v>0.24268689057421453</v>
      </c>
    </row>
    <row r="169" spans="1:14" x14ac:dyDescent="0.3">
      <c r="A169" s="8" t="s">
        <v>22</v>
      </c>
      <c r="B169" s="8" t="s">
        <v>262</v>
      </c>
      <c r="C169" s="4">
        <v>7.0422535211267609E-2</v>
      </c>
      <c r="D169" s="4">
        <v>3.1547430788441952E-2</v>
      </c>
      <c r="E169" s="6">
        <v>68.5</v>
      </c>
      <c r="F169" s="21">
        <v>0.17924528301886791</v>
      </c>
      <c r="G169" s="5">
        <v>19</v>
      </c>
      <c r="H169" s="5">
        <v>5</v>
      </c>
      <c r="I169" s="5">
        <v>71</v>
      </c>
      <c r="J169" s="5">
        <v>13</v>
      </c>
      <c r="K169" s="5">
        <v>84</v>
      </c>
      <c r="L169" s="5">
        <v>106</v>
      </c>
      <c r="M169" s="10">
        <v>0.79245283018867929</v>
      </c>
      <c r="N169" s="20">
        <v>0.17924528301886791</v>
      </c>
    </row>
    <row r="170" spans="1:14" x14ac:dyDescent="0.3">
      <c r="A170" s="8" t="s">
        <v>22</v>
      </c>
      <c r="B170" s="8" t="s">
        <v>263</v>
      </c>
      <c r="C170" s="4">
        <v>0.44</v>
      </c>
      <c r="D170" s="4">
        <v>9.8375104296085231E-2</v>
      </c>
      <c r="E170" s="6">
        <v>39</v>
      </c>
      <c r="F170" s="21">
        <v>0.65638766519823788</v>
      </c>
      <c r="G170" s="5">
        <v>149</v>
      </c>
      <c r="H170" s="5">
        <v>22</v>
      </c>
      <c r="I170" s="5">
        <v>50</v>
      </c>
      <c r="J170" s="5">
        <v>143</v>
      </c>
      <c r="K170" s="5">
        <v>193</v>
      </c>
      <c r="L170" s="5">
        <v>227</v>
      </c>
      <c r="M170" s="10">
        <v>0.85022026431718056</v>
      </c>
      <c r="N170" s="20">
        <v>0.65638766519823788</v>
      </c>
    </row>
    <row r="171" spans="1:14" x14ac:dyDescent="0.3">
      <c r="A171" s="8" t="s">
        <v>22</v>
      </c>
      <c r="B171" s="8" t="s">
        <v>264</v>
      </c>
      <c r="C171" s="4">
        <v>25.363636363636363</v>
      </c>
      <c r="D171" s="4">
        <v>33.847525148490341</v>
      </c>
      <c r="E171" s="6">
        <v>-128.5</v>
      </c>
      <c r="F171" s="21">
        <v>17.743589743589745</v>
      </c>
      <c r="G171" s="5">
        <v>692</v>
      </c>
      <c r="H171" s="5">
        <v>279</v>
      </c>
      <c r="I171" s="5">
        <v>11</v>
      </c>
      <c r="J171" s="5">
        <v>7</v>
      </c>
      <c r="K171" s="5">
        <v>18</v>
      </c>
      <c r="L171" s="5">
        <v>39</v>
      </c>
      <c r="M171" s="10">
        <v>0.46153846153846156</v>
      </c>
      <c r="N171" s="20">
        <v>17.743589743589745</v>
      </c>
    </row>
    <row r="172" spans="1:14" x14ac:dyDescent="0.3">
      <c r="A172" s="8" t="s">
        <v>22</v>
      </c>
      <c r="B172" s="8" t="s">
        <v>265</v>
      </c>
      <c r="C172" s="4" t="e">
        <v>#NULL!</v>
      </c>
      <c r="D172" s="4" t="e">
        <v>#NULL!</v>
      </c>
      <c r="E172" s="6" t="e">
        <v>#NULL!</v>
      </c>
      <c r="F172" s="21" t="e">
        <v>#NULL!</v>
      </c>
      <c r="G172" s="5">
        <v>765</v>
      </c>
      <c r="H172" s="5">
        <v>210</v>
      </c>
      <c r="I172" s="5" t="e">
        <v>#NULL!</v>
      </c>
      <c r="J172" s="5" t="e">
        <v>#NULL!</v>
      </c>
      <c r="K172" s="5" t="e">
        <v>#NULL!</v>
      </c>
      <c r="L172" s="5" t="e">
        <v>#NULL!</v>
      </c>
      <c r="M172" s="10" t="e">
        <v>#NULL!</v>
      </c>
      <c r="N172" s="20" t="e">
        <v>#NULL!</v>
      </c>
    </row>
    <row r="173" spans="1:14" x14ac:dyDescent="0.3">
      <c r="A173" s="8" t="s">
        <v>22</v>
      </c>
      <c r="B173" s="8" t="s">
        <v>266</v>
      </c>
      <c r="C173" s="4">
        <v>0.14000000000000001</v>
      </c>
      <c r="D173" s="4">
        <v>5.5545338902732479E-2</v>
      </c>
      <c r="E173" s="6">
        <v>46.5</v>
      </c>
      <c r="F173" s="21">
        <v>0.52713178294573648</v>
      </c>
      <c r="G173" s="5">
        <v>68</v>
      </c>
      <c r="H173" s="5">
        <v>7</v>
      </c>
      <c r="I173" s="5">
        <v>50</v>
      </c>
      <c r="J173" s="5">
        <v>63</v>
      </c>
      <c r="K173" s="5">
        <v>113</v>
      </c>
      <c r="L173" s="5">
        <v>129</v>
      </c>
      <c r="M173" s="10">
        <v>0.87596899224806202</v>
      </c>
      <c r="N173" s="20">
        <v>0.52713178294573648</v>
      </c>
    </row>
    <row r="174" spans="1:14" x14ac:dyDescent="0.3">
      <c r="A174" s="8" t="s">
        <v>22</v>
      </c>
      <c r="B174" s="8" t="s">
        <v>267</v>
      </c>
      <c r="C174" s="4">
        <v>0.89333333333333331</v>
      </c>
      <c r="D174" s="4">
        <v>0.28217122335144579</v>
      </c>
      <c r="E174" s="6">
        <v>166</v>
      </c>
      <c r="F174" s="21">
        <v>0.81564986737400536</v>
      </c>
      <c r="G174" s="5">
        <v>615</v>
      </c>
      <c r="H174" s="5">
        <v>268</v>
      </c>
      <c r="I174" s="5">
        <v>300</v>
      </c>
      <c r="J174" s="5">
        <v>104</v>
      </c>
      <c r="K174" s="5">
        <v>404</v>
      </c>
      <c r="L174" s="5">
        <v>754</v>
      </c>
      <c r="M174" s="10">
        <v>0.53580901856763929</v>
      </c>
      <c r="N174" s="20">
        <v>0.81564986737400536</v>
      </c>
    </row>
    <row r="175" spans="1:14" x14ac:dyDescent="0.3">
      <c r="A175" s="8" t="s">
        <v>22</v>
      </c>
      <c r="B175" s="8" t="s">
        <v>268</v>
      </c>
      <c r="C175" s="4">
        <v>7.9859154929577461</v>
      </c>
      <c r="D175" s="4">
        <v>5.8982997116960911</v>
      </c>
      <c r="E175" s="6">
        <v>-212.5</v>
      </c>
      <c r="F175" s="21">
        <v>10.883977900552486</v>
      </c>
      <c r="G175" s="5">
        <v>1970</v>
      </c>
      <c r="H175" s="5">
        <v>567</v>
      </c>
      <c r="I175" s="5">
        <v>71</v>
      </c>
      <c r="J175" s="5">
        <v>18</v>
      </c>
      <c r="K175" s="5">
        <v>89</v>
      </c>
      <c r="L175" s="5">
        <v>181</v>
      </c>
      <c r="M175" s="10">
        <v>0.49171270718232046</v>
      </c>
      <c r="N175" s="20">
        <v>10.883977900552486</v>
      </c>
    </row>
    <row r="176" spans="1:14" x14ac:dyDescent="0.3">
      <c r="A176" s="8" t="s">
        <v>22</v>
      </c>
      <c r="B176" s="8" t="s">
        <v>269</v>
      </c>
      <c r="C176" s="4">
        <v>2.0697427174144165</v>
      </c>
      <c r="D176" s="4">
        <v>0.13094909817483619</v>
      </c>
      <c r="E176" s="6">
        <v>-164</v>
      </c>
      <c r="F176" s="21">
        <v>0.86654140689498105</v>
      </c>
      <c r="G176" s="5">
        <v>30439</v>
      </c>
      <c r="H176" s="5">
        <v>9734</v>
      </c>
      <c r="I176" s="5">
        <v>4703</v>
      </c>
      <c r="J176" s="5">
        <v>3565</v>
      </c>
      <c r="K176" s="5">
        <v>8268</v>
      </c>
      <c r="L176" s="5">
        <v>35127</v>
      </c>
      <c r="M176" s="10">
        <v>0.23537449824921</v>
      </c>
      <c r="N176" s="20">
        <v>0.86654140689498105</v>
      </c>
    </row>
    <row r="177" spans="1:14" x14ac:dyDescent="0.3">
      <c r="A177" s="8" t="s">
        <v>22</v>
      </c>
      <c r="B177" s="8" t="s">
        <v>270</v>
      </c>
      <c r="C177" s="4">
        <v>0.61533333333333329</v>
      </c>
      <c r="D177" s="4">
        <v>6.5771345546736526E-2</v>
      </c>
      <c r="E177" s="6">
        <v>1038.5</v>
      </c>
      <c r="F177" s="21">
        <v>0.91184131436585858</v>
      </c>
      <c r="G177" s="5">
        <v>4551</v>
      </c>
      <c r="H177" s="5">
        <v>923</v>
      </c>
      <c r="I177" s="5">
        <v>1500</v>
      </c>
      <c r="J177" s="5">
        <v>1170</v>
      </c>
      <c r="K177" s="5">
        <v>2670</v>
      </c>
      <c r="L177" s="5">
        <v>4991</v>
      </c>
      <c r="M177" s="10">
        <v>0.53496293327990385</v>
      </c>
      <c r="N177" s="20">
        <v>0.91184131436585858</v>
      </c>
    </row>
    <row r="178" spans="1:14" x14ac:dyDescent="0.3">
      <c r="A178" s="8" t="s">
        <v>22</v>
      </c>
      <c r="B178" s="8" t="s">
        <v>271</v>
      </c>
      <c r="C178" s="4">
        <v>0.54347826086956519</v>
      </c>
      <c r="D178" s="4">
        <v>0.16379345446826551</v>
      </c>
      <c r="E178" s="6">
        <v>100.5</v>
      </c>
      <c r="F178" s="21">
        <v>1.2620320855614973</v>
      </c>
      <c r="G178" s="5">
        <v>472</v>
      </c>
      <c r="H178" s="5">
        <v>75</v>
      </c>
      <c r="I178" s="5">
        <v>138</v>
      </c>
      <c r="J178" s="5">
        <v>120</v>
      </c>
      <c r="K178" s="5">
        <v>258</v>
      </c>
      <c r="L178" s="5">
        <v>374</v>
      </c>
      <c r="M178" s="10">
        <v>0.68983957219251335</v>
      </c>
      <c r="N178" s="20">
        <v>1.2620320855614973</v>
      </c>
    </row>
    <row r="179" spans="1:14" x14ac:dyDescent="0.3">
      <c r="A179" s="8" t="s">
        <v>22</v>
      </c>
      <c r="B179" s="8" t="s">
        <v>272</v>
      </c>
      <c r="C179" s="4">
        <v>1.087378640776699</v>
      </c>
      <c r="D179" s="4">
        <v>0.20249984680349628</v>
      </c>
      <c r="E179" s="6">
        <v>47</v>
      </c>
      <c r="F179" s="21">
        <v>0.53086419753086422</v>
      </c>
      <c r="G179" s="5">
        <v>344</v>
      </c>
      <c r="H179" s="5">
        <v>112</v>
      </c>
      <c r="I179" s="5">
        <v>103</v>
      </c>
      <c r="J179" s="5">
        <v>200</v>
      </c>
      <c r="K179" s="5">
        <v>303</v>
      </c>
      <c r="L179" s="5">
        <v>648</v>
      </c>
      <c r="M179" s="10">
        <v>0.46759259259259262</v>
      </c>
      <c r="N179" s="20">
        <v>0.53086419753086422</v>
      </c>
    </row>
    <row r="180" spans="1:14" x14ac:dyDescent="0.3">
      <c r="A180" s="8" t="s">
        <v>22</v>
      </c>
      <c r="B180" s="8" t="s">
        <v>273</v>
      </c>
      <c r="C180" s="4">
        <v>0.3247863247863248</v>
      </c>
      <c r="D180" s="4">
        <v>4.9751652854025372E-2</v>
      </c>
      <c r="E180" s="6">
        <v>784</v>
      </c>
      <c r="F180" s="21">
        <v>0.48770851624231781</v>
      </c>
      <c r="G180" s="5">
        <v>1111</v>
      </c>
      <c r="H180" s="5">
        <v>304</v>
      </c>
      <c r="I180" s="5">
        <v>936</v>
      </c>
      <c r="J180" s="5">
        <v>783</v>
      </c>
      <c r="K180" s="5">
        <v>1719</v>
      </c>
      <c r="L180" s="5">
        <v>2278</v>
      </c>
      <c r="M180" s="10">
        <v>0.75460930640913082</v>
      </c>
      <c r="N180" s="20">
        <v>0.48770851624231781</v>
      </c>
    </row>
    <row r="181" spans="1:14" x14ac:dyDescent="0.3">
      <c r="A181" s="8" t="s">
        <v>22</v>
      </c>
      <c r="B181" s="8" t="s">
        <v>274</v>
      </c>
      <c r="C181" s="4">
        <v>0.61538461538461542</v>
      </c>
      <c r="D181" s="4">
        <v>0.68393570409599036</v>
      </c>
      <c r="E181" s="6">
        <v>9</v>
      </c>
      <c r="F181" s="21">
        <v>0.12592592592592591</v>
      </c>
      <c r="G181" s="5">
        <v>17</v>
      </c>
      <c r="H181" s="5">
        <v>8</v>
      </c>
      <c r="I181" s="5">
        <v>13</v>
      </c>
      <c r="J181" s="5">
        <v>12</v>
      </c>
      <c r="K181" s="5">
        <v>25</v>
      </c>
      <c r="L181" s="5">
        <v>135</v>
      </c>
      <c r="M181" s="10">
        <v>0.18518518518518517</v>
      </c>
      <c r="N181" s="20">
        <v>0.12592592592592591</v>
      </c>
    </row>
    <row r="182" spans="1:14" x14ac:dyDescent="0.3">
      <c r="A182" s="8" t="s">
        <v>22</v>
      </c>
      <c r="B182" s="8" t="s">
        <v>275</v>
      </c>
      <c r="C182" s="4">
        <v>1.2826086956521738</v>
      </c>
      <c r="D182" s="4">
        <v>0.28311147700272543</v>
      </c>
      <c r="E182" s="6">
        <v>165</v>
      </c>
      <c r="F182" s="21">
        <v>1.4274146905725853</v>
      </c>
      <c r="G182" s="5">
        <v>2468</v>
      </c>
      <c r="H182" s="5">
        <v>590</v>
      </c>
      <c r="I182" s="5">
        <v>460</v>
      </c>
      <c r="J182" s="5">
        <v>208</v>
      </c>
      <c r="K182" s="5">
        <v>668</v>
      </c>
      <c r="L182" s="5">
        <v>1729</v>
      </c>
      <c r="M182" s="10">
        <v>0.38635049161364948</v>
      </c>
      <c r="N182" s="20">
        <v>1.4274146905725853</v>
      </c>
    </row>
    <row r="183" spans="1:14" x14ac:dyDescent="0.3">
      <c r="A183" s="8" t="s">
        <v>22</v>
      </c>
      <c r="B183" s="8" t="s">
        <v>276</v>
      </c>
      <c r="C183" s="4">
        <v>1.3244023709750961</v>
      </c>
      <c r="D183" s="4">
        <v>2.6047251514039343E-2</v>
      </c>
      <c r="E183" s="6">
        <v>15558</v>
      </c>
      <c r="F183" s="21">
        <v>1.2421290063534802</v>
      </c>
      <c r="G183" s="5">
        <v>210362</v>
      </c>
      <c r="H183" s="5">
        <v>60998</v>
      </c>
      <c r="I183" s="5">
        <v>46057</v>
      </c>
      <c r="J183" s="5">
        <v>28905</v>
      </c>
      <c r="K183" s="5">
        <v>74962</v>
      </c>
      <c r="L183" s="5">
        <v>169356</v>
      </c>
      <c r="M183" s="10">
        <v>0.44262972672949291</v>
      </c>
      <c r="N183" s="20">
        <v>1.2421290063534802</v>
      </c>
    </row>
    <row r="184" spans="1:14" x14ac:dyDescent="0.3">
      <c r="A184" s="8" t="s">
        <v>22</v>
      </c>
      <c r="B184" s="8" t="s">
        <v>277</v>
      </c>
      <c r="C184" s="4">
        <v>0.88888888888888884</v>
      </c>
      <c r="D184" s="4">
        <v>0.32695647697431879</v>
      </c>
      <c r="E184" s="6">
        <v>15</v>
      </c>
      <c r="F184" s="21">
        <v>0.3487179487179487</v>
      </c>
      <c r="G184" s="5">
        <v>68</v>
      </c>
      <c r="H184" s="5">
        <v>24</v>
      </c>
      <c r="I184" s="5">
        <v>27</v>
      </c>
      <c r="J184" s="5">
        <v>70</v>
      </c>
      <c r="K184" s="5">
        <v>97</v>
      </c>
      <c r="L184" s="5">
        <v>195</v>
      </c>
      <c r="M184" s="10">
        <v>0.49743589743589745</v>
      </c>
      <c r="N184" s="20">
        <v>0.3487179487179487</v>
      </c>
    </row>
    <row r="185" spans="1:14" x14ac:dyDescent="0.3">
      <c r="A185" s="8" t="s">
        <v>22</v>
      </c>
      <c r="B185" s="8" t="s">
        <v>278</v>
      </c>
      <c r="C185" s="4">
        <v>0.23076923076923078</v>
      </c>
      <c r="D185" s="4">
        <v>3.6223438740006914E-2</v>
      </c>
      <c r="E185" s="6">
        <v>920</v>
      </c>
      <c r="F185" s="21">
        <v>0.33429561200923785</v>
      </c>
      <c r="G185" s="5">
        <v>579</v>
      </c>
      <c r="H185" s="5">
        <v>240</v>
      </c>
      <c r="I185" s="5">
        <v>1040</v>
      </c>
      <c r="J185" s="5">
        <v>302</v>
      </c>
      <c r="K185" s="5">
        <v>1342</v>
      </c>
      <c r="L185" s="5">
        <v>1732</v>
      </c>
      <c r="M185" s="10">
        <v>0.77482678983833719</v>
      </c>
      <c r="N185" s="20">
        <v>0.33429561200923785</v>
      </c>
    </row>
    <row r="186" spans="1:14" x14ac:dyDescent="0.3">
      <c r="A186" s="8" t="s">
        <v>22</v>
      </c>
      <c r="B186" s="8" t="s">
        <v>279</v>
      </c>
      <c r="C186" s="4">
        <v>2.6857142857142855</v>
      </c>
      <c r="D186" s="4">
        <v>0.38280840449443521</v>
      </c>
      <c r="E186" s="6">
        <v>-408</v>
      </c>
      <c r="F186" s="21">
        <v>1.7614238828578641</v>
      </c>
      <c r="G186" s="5">
        <v>6977</v>
      </c>
      <c r="H186" s="5">
        <v>3196</v>
      </c>
      <c r="I186" s="5">
        <v>1190</v>
      </c>
      <c r="J186" s="5">
        <v>657</v>
      </c>
      <c r="K186" s="5">
        <v>1847</v>
      </c>
      <c r="L186" s="5">
        <v>3961</v>
      </c>
      <c r="M186" s="10">
        <v>0.46629638980055543</v>
      </c>
      <c r="N186" s="20">
        <v>1.7614238828578641</v>
      </c>
    </row>
    <row r="187" spans="1:14" x14ac:dyDescent="0.3">
      <c r="A187" s="8" t="s">
        <v>22</v>
      </c>
      <c r="B187" s="8" t="s">
        <v>280</v>
      </c>
      <c r="C187" s="4">
        <v>2.6709677419354838</v>
      </c>
      <c r="D187" s="4">
        <v>0.40863269160340338</v>
      </c>
      <c r="E187" s="6">
        <v>-208</v>
      </c>
      <c r="F187" s="21">
        <v>0.92597271349166244</v>
      </c>
      <c r="G187" s="5">
        <v>3665</v>
      </c>
      <c r="H187" s="5">
        <v>1656</v>
      </c>
      <c r="I187" s="5">
        <v>620</v>
      </c>
      <c r="J187" s="5">
        <v>593</v>
      </c>
      <c r="K187" s="5">
        <v>1213</v>
      </c>
      <c r="L187" s="5">
        <v>3958</v>
      </c>
      <c r="M187" s="10">
        <v>0.30646791308741789</v>
      </c>
      <c r="N187" s="20">
        <v>0.92597271349166244</v>
      </c>
    </row>
    <row r="188" spans="1:14" x14ac:dyDescent="0.3">
      <c r="A188" s="8" t="s">
        <v>22</v>
      </c>
      <c r="B188" s="8" t="s">
        <v>281</v>
      </c>
      <c r="C188" s="4">
        <v>0.23333333333333334</v>
      </c>
      <c r="D188" s="4">
        <v>0.10802992367729516</v>
      </c>
      <c r="E188" s="6">
        <v>26.5</v>
      </c>
      <c r="F188" s="21">
        <v>0.21590909090909091</v>
      </c>
      <c r="G188" s="5">
        <v>19</v>
      </c>
      <c r="H188" s="5">
        <v>7</v>
      </c>
      <c r="I188" s="5">
        <v>30</v>
      </c>
      <c r="J188" s="5">
        <v>34</v>
      </c>
      <c r="K188" s="5">
        <v>64</v>
      </c>
      <c r="L188" s="5">
        <v>88</v>
      </c>
      <c r="M188" s="10">
        <v>0.72727272727272729</v>
      </c>
      <c r="N188" s="20">
        <v>0.21590909090909091</v>
      </c>
    </row>
    <row r="189" spans="1:14" x14ac:dyDescent="0.3">
      <c r="A189" s="8" t="s">
        <v>22</v>
      </c>
      <c r="B189" s="8" t="s">
        <v>282</v>
      </c>
      <c r="C189" s="4">
        <v>3.7846153846153845</v>
      </c>
      <c r="D189" s="4">
        <v>1.0574560777392916</v>
      </c>
      <c r="E189" s="6">
        <v>-116</v>
      </c>
      <c r="F189" s="21">
        <v>2.3701923076923075</v>
      </c>
      <c r="G189" s="5">
        <v>986</v>
      </c>
      <c r="H189" s="5">
        <v>492</v>
      </c>
      <c r="I189" s="5">
        <v>130</v>
      </c>
      <c r="J189" s="5">
        <v>132</v>
      </c>
      <c r="K189" s="5">
        <v>262</v>
      </c>
      <c r="L189" s="5">
        <v>416</v>
      </c>
      <c r="M189" s="10">
        <v>0.62980769230769229</v>
      </c>
      <c r="N189" s="20">
        <v>2.3701923076923075</v>
      </c>
    </row>
    <row r="190" spans="1:14" x14ac:dyDescent="0.3">
      <c r="A190" s="8" t="s">
        <v>22</v>
      </c>
      <c r="B190" s="8" t="s">
        <v>283</v>
      </c>
      <c r="C190" s="4">
        <v>1.325</v>
      </c>
      <c r="D190" s="4">
        <v>0.38982764641851309</v>
      </c>
      <c r="E190" s="6">
        <v>13.5</v>
      </c>
      <c r="F190" s="21">
        <v>0.47717842323651455</v>
      </c>
      <c r="G190" s="5">
        <v>115</v>
      </c>
      <c r="H190" s="5">
        <v>53</v>
      </c>
      <c r="I190" s="5">
        <v>40</v>
      </c>
      <c r="J190" s="5">
        <v>96</v>
      </c>
      <c r="K190" s="5">
        <v>136</v>
      </c>
      <c r="L190" s="5">
        <v>241</v>
      </c>
      <c r="M190" s="10">
        <v>0.56431535269709543</v>
      </c>
      <c r="N190" s="20">
        <v>0.47717842323651455</v>
      </c>
    </row>
    <row r="191" spans="1:14" x14ac:dyDescent="0.3">
      <c r="A191" s="8" t="s">
        <v>22</v>
      </c>
      <c r="B191" s="8" t="s">
        <v>284</v>
      </c>
      <c r="C191" s="4">
        <v>0.17994100294985252</v>
      </c>
      <c r="D191" s="4">
        <v>3.0317075731264367E-2</v>
      </c>
      <c r="E191" s="6">
        <v>308.5</v>
      </c>
      <c r="F191" s="21">
        <v>6.0451565914056808E-2</v>
      </c>
      <c r="G191" s="5">
        <v>83</v>
      </c>
      <c r="H191" s="5">
        <v>61</v>
      </c>
      <c r="I191" s="5">
        <v>339</v>
      </c>
      <c r="J191" s="5">
        <v>577</v>
      </c>
      <c r="K191" s="5">
        <v>916</v>
      </c>
      <c r="L191" s="5">
        <v>1373</v>
      </c>
      <c r="M191" s="10">
        <v>0.66715222141296426</v>
      </c>
      <c r="N191" s="20">
        <v>6.0451565914056808E-2</v>
      </c>
    </row>
    <row r="192" spans="1:14" x14ac:dyDescent="0.3">
      <c r="A192" s="8" t="s">
        <v>22</v>
      </c>
      <c r="B192" s="8" t="s">
        <v>285</v>
      </c>
      <c r="C192" s="4">
        <v>0.35397553516819574</v>
      </c>
      <c r="D192" s="4">
        <v>3.7414895266366766E-2</v>
      </c>
      <c r="E192" s="6">
        <v>1076.5</v>
      </c>
      <c r="F192" s="21">
        <v>0.46870701513067398</v>
      </c>
      <c r="G192" s="5">
        <v>1363</v>
      </c>
      <c r="H192" s="5">
        <v>463</v>
      </c>
      <c r="I192" s="5">
        <v>1308</v>
      </c>
      <c r="J192" s="5">
        <v>897</v>
      </c>
      <c r="K192" s="5">
        <v>2205</v>
      </c>
      <c r="L192" s="5">
        <v>2908</v>
      </c>
      <c r="M192" s="10">
        <v>0.75825309491059145</v>
      </c>
      <c r="N192" s="20">
        <v>0.46870701513067398</v>
      </c>
    </row>
    <row r="193" spans="1:14" x14ac:dyDescent="0.3">
      <c r="A193" s="8" t="s">
        <v>22</v>
      </c>
      <c r="B193" s="8" t="s">
        <v>286</v>
      </c>
      <c r="C193" s="4">
        <v>1.375</v>
      </c>
      <c r="D193" s="4">
        <v>0.3252290358827914</v>
      </c>
      <c r="E193" s="6">
        <v>10</v>
      </c>
      <c r="F193" s="21">
        <v>0.36185819070904646</v>
      </c>
      <c r="G193" s="5">
        <v>148</v>
      </c>
      <c r="H193" s="5">
        <v>44</v>
      </c>
      <c r="I193" s="5">
        <v>32</v>
      </c>
      <c r="J193" s="5">
        <v>144</v>
      </c>
      <c r="K193" s="5">
        <v>176</v>
      </c>
      <c r="L193" s="5">
        <v>409</v>
      </c>
      <c r="M193" s="10">
        <v>0.43031784841075793</v>
      </c>
      <c r="N193" s="20">
        <v>0.36185819070904646</v>
      </c>
    </row>
    <row r="194" spans="1:14" x14ac:dyDescent="0.3">
      <c r="A194" s="8" t="s">
        <v>22</v>
      </c>
      <c r="B194" s="8" t="s">
        <v>287</v>
      </c>
      <c r="C194" s="4">
        <v>1.2272727272727273</v>
      </c>
      <c r="D194" s="4">
        <v>0.63023018227043692</v>
      </c>
      <c r="E194" s="6">
        <v>8.5</v>
      </c>
      <c r="F194" s="21">
        <v>1.5735294117647058</v>
      </c>
      <c r="G194" s="5">
        <v>107</v>
      </c>
      <c r="H194" s="5">
        <v>27</v>
      </c>
      <c r="I194" s="5">
        <v>22</v>
      </c>
      <c r="J194" s="5">
        <v>23</v>
      </c>
      <c r="K194" s="5">
        <v>45</v>
      </c>
      <c r="L194" s="5">
        <v>68</v>
      </c>
      <c r="M194" s="10">
        <v>0.66176470588235292</v>
      </c>
      <c r="N194" s="20">
        <v>1.5735294117647058</v>
      </c>
    </row>
    <row r="195" spans="1:14" x14ac:dyDescent="0.3">
      <c r="A195" s="8" t="s">
        <v>22</v>
      </c>
      <c r="B195" s="8" t="s">
        <v>288</v>
      </c>
      <c r="C195" s="4">
        <v>0.98417721518987344</v>
      </c>
      <c r="D195" s="4">
        <v>0.19544412773074024</v>
      </c>
      <c r="E195" s="6">
        <v>160.5</v>
      </c>
      <c r="F195" s="21">
        <v>0.40207581227436823</v>
      </c>
      <c r="G195" s="5">
        <v>891</v>
      </c>
      <c r="H195" s="5">
        <v>311</v>
      </c>
      <c r="I195" s="5">
        <v>316</v>
      </c>
      <c r="J195" s="5">
        <v>256</v>
      </c>
      <c r="K195" s="5">
        <v>572</v>
      </c>
      <c r="L195" s="5">
        <v>2216</v>
      </c>
      <c r="M195" s="10">
        <v>0.25812274368231047</v>
      </c>
      <c r="N195" s="20">
        <v>0.40207581227436823</v>
      </c>
    </row>
    <row r="196" spans="1:14" x14ac:dyDescent="0.3">
      <c r="A196" s="8" t="s">
        <v>22</v>
      </c>
      <c r="B196" s="8" t="s">
        <v>289</v>
      </c>
      <c r="C196" s="4">
        <v>0.24235560588901472</v>
      </c>
      <c r="D196" s="4">
        <v>3.2118208893495342E-2</v>
      </c>
      <c r="E196" s="6">
        <v>776</v>
      </c>
      <c r="F196" s="21">
        <v>0.24958881578947367</v>
      </c>
      <c r="G196" s="5">
        <v>607</v>
      </c>
      <c r="H196" s="5">
        <v>214</v>
      </c>
      <c r="I196" s="5">
        <v>883</v>
      </c>
      <c r="J196" s="5">
        <v>768</v>
      </c>
      <c r="K196" s="5">
        <v>1651</v>
      </c>
      <c r="L196" s="5">
        <v>2432</v>
      </c>
      <c r="M196" s="10">
        <v>0.67886513157894735</v>
      </c>
      <c r="N196" s="20">
        <v>0.24958881578947367</v>
      </c>
    </row>
    <row r="197" spans="1:14" x14ac:dyDescent="0.3">
      <c r="A197" s="8" t="s">
        <v>22</v>
      </c>
      <c r="B197" s="8" t="s">
        <v>290</v>
      </c>
      <c r="C197" s="4">
        <v>0.5337262606417813</v>
      </c>
      <c r="D197" s="4">
        <v>5.175844699533412E-2</v>
      </c>
      <c r="E197" s="6">
        <v>1119.5</v>
      </c>
      <c r="F197" s="21">
        <v>0.67957276368491326</v>
      </c>
      <c r="G197" s="5">
        <v>2545</v>
      </c>
      <c r="H197" s="5">
        <v>815</v>
      </c>
      <c r="I197" s="5">
        <v>1527</v>
      </c>
      <c r="J197" s="5">
        <v>1249</v>
      </c>
      <c r="K197" s="5">
        <v>2776</v>
      </c>
      <c r="L197" s="5">
        <v>3745</v>
      </c>
      <c r="M197" s="10">
        <v>0.74125500667556743</v>
      </c>
      <c r="N197" s="20">
        <v>0.67957276368491326</v>
      </c>
    </row>
    <row r="198" spans="1:14" x14ac:dyDescent="0.3">
      <c r="A198" s="8" t="s">
        <v>22</v>
      </c>
      <c r="B198" s="8" t="s">
        <v>291</v>
      </c>
      <c r="C198" s="4">
        <v>0.51219512195121952</v>
      </c>
      <c r="D198" s="4">
        <v>0.29585248634680433</v>
      </c>
      <c r="E198" s="6">
        <v>30.5</v>
      </c>
      <c r="F198" s="21">
        <v>0.44444444444444442</v>
      </c>
      <c r="G198" s="5">
        <v>36</v>
      </c>
      <c r="H198" s="5">
        <v>21</v>
      </c>
      <c r="I198" s="5">
        <v>41</v>
      </c>
      <c r="J198" s="5">
        <v>16</v>
      </c>
      <c r="K198" s="5">
        <v>57</v>
      </c>
      <c r="L198" s="5">
        <v>81</v>
      </c>
      <c r="M198" s="10">
        <v>0.70370370370370372</v>
      </c>
      <c r="N198" s="20">
        <v>0.44444444444444442</v>
      </c>
    </row>
    <row r="199" spans="1:14" x14ac:dyDescent="0.3">
      <c r="A199" s="8" t="s">
        <v>22</v>
      </c>
      <c r="B199" s="8" t="s">
        <v>292</v>
      </c>
      <c r="C199" s="4">
        <v>2.117223313686968</v>
      </c>
      <c r="D199" s="4">
        <v>0.19163246584182711</v>
      </c>
      <c r="E199" s="6">
        <v>-89.5</v>
      </c>
      <c r="F199" s="21">
        <v>1.107026721334653</v>
      </c>
      <c r="G199" s="5">
        <v>7830</v>
      </c>
      <c r="H199" s="5">
        <v>3233</v>
      </c>
      <c r="I199" s="5">
        <v>1527</v>
      </c>
      <c r="J199" s="5">
        <v>1441</v>
      </c>
      <c r="K199" s="5">
        <v>2968</v>
      </c>
      <c r="L199" s="5">
        <v>7073</v>
      </c>
      <c r="M199" s="10">
        <v>0.41962392195673687</v>
      </c>
      <c r="N199" s="20">
        <v>1.107026721334653</v>
      </c>
    </row>
    <row r="200" spans="1:14" x14ac:dyDescent="0.3">
      <c r="A200" s="8" t="s">
        <v>22</v>
      </c>
      <c r="B200" s="8" t="s">
        <v>293</v>
      </c>
      <c r="C200" s="4">
        <v>0.9426751592356688</v>
      </c>
      <c r="D200" s="4">
        <v>0.21261232189669507</v>
      </c>
      <c r="E200" s="6">
        <v>83</v>
      </c>
      <c r="F200" s="21">
        <v>0.60940919037199126</v>
      </c>
      <c r="G200" s="5">
        <v>557</v>
      </c>
      <c r="H200" s="5">
        <v>148</v>
      </c>
      <c r="I200" s="5">
        <v>157</v>
      </c>
      <c r="J200" s="5">
        <v>225</v>
      </c>
      <c r="K200" s="5">
        <v>382</v>
      </c>
      <c r="L200" s="5">
        <v>914</v>
      </c>
      <c r="M200" s="10">
        <v>0.41794310722100658</v>
      </c>
      <c r="N200" s="20">
        <v>0.60940919037199126</v>
      </c>
    </row>
    <row r="201" spans="1:14" x14ac:dyDescent="0.3">
      <c r="A201" s="8" t="s">
        <v>22</v>
      </c>
      <c r="B201" s="8" t="s">
        <v>294</v>
      </c>
      <c r="C201" s="4">
        <v>0.29817444219066935</v>
      </c>
      <c r="D201" s="4">
        <v>3.827386814745138E-2</v>
      </c>
      <c r="E201" s="6">
        <v>419.5</v>
      </c>
      <c r="F201" s="21">
        <v>0.96963761018609207</v>
      </c>
      <c r="G201" s="5">
        <v>990</v>
      </c>
      <c r="H201" s="5">
        <v>147</v>
      </c>
      <c r="I201" s="5">
        <v>493</v>
      </c>
      <c r="J201" s="5">
        <v>338</v>
      </c>
      <c r="K201" s="5">
        <v>831</v>
      </c>
      <c r="L201" s="5">
        <v>1021</v>
      </c>
      <c r="M201" s="10">
        <v>0.81390793339862877</v>
      </c>
      <c r="N201" s="20">
        <v>0.96963761018609207</v>
      </c>
    </row>
    <row r="202" spans="1:14" x14ac:dyDescent="0.3">
      <c r="A202" s="8" t="s">
        <v>22</v>
      </c>
      <c r="B202" s="8" t="s">
        <v>295</v>
      </c>
      <c r="C202" s="4">
        <v>2.0463022508038584</v>
      </c>
      <c r="D202" s="4">
        <v>0.18781900126316264</v>
      </c>
      <c r="E202" s="6">
        <v>-36</v>
      </c>
      <c r="F202" s="21">
        <v>1.0948577833823736</v>
      </c>
      <c r="G202" s="5">
        <v>7814</v>
      </c>
      <c r="H202" s="5">
        <v>3182</v>
      </c>
      <c r="I202" s="5">
        <v>1555</v>
      </c>
      <c r="J202" s="5">
        <v>1779</v>
      </c>
      <c r="K202" s="5">
        <v>3334</v>
      </c>
      <c r="L202" s="5">
        <v>7137</v>
      </c>
      <c r="M202" s="10">
        <v>0.46714305730699174</v>
      </c>
      <c r="N202" s="20">
        <v>1.0948577833823736</v>
      </c>
    </row>
    <row r="203" spans="1:14" x14ac:dyDescent="0.3">
      <c r="A203" s="8" t="s">
        <v>22</v>
      </c>
      <c r="B203" s="8" t="s">
        <v>296</v>
      </c>
      <c r="C203" s="4">
        <v>1.128595600676819</v>
      </c>
      <c r="D203" s="4">
        <v>8.8282684656353277E-2</v>
      </c>
      <c r="E203" s="6">
        <v>772.5</v>
      </c>
      <c r="F203" s="21">
        <v>0.76498800959232616</v>
      </c>
      <c r="G203" s="5">
        <v>5104</v>
      </c>
      <c r="H203" s="5">
        <v>2001</v>
      </c>
      <c r="I203" s="5">
        <v>1773</v>
      </c>
      <c r="J203" s="5">
        <v>1823</v>
      </c>
      <c r="K203" s="5">
        <v>3596</v>
      </c>
      <c r="L203" s="5">
        <v>6672</v>
      </c>
      <c r="M203" s="10">
        <v>0.53896882494004794</v>
      </c>
      <c r="N203" s="20">
        <v>0.76498800959232616</v>
      </c>
    </row>
    <row r="204" spans="1:14" x14ac:dyDescent="0.3">
      <c r="A204" s="8" t="s">
        <v>22</v>
      </c>
      <c r="B204" s="8" t="s">
        <v>297</v>
      </c>
      <c r="C204" s="4">
        <v>2.2978723404255321</v>
      </c>
      <c r="D204" s="4">
        <v>1.2523182181687038</v>
      </c>
      <c r="E204" s="6">
        <v>-7</v>
      </c>
      <c r="F204" s="21">
        <v>0.66136363636363638</v>
      </c>
      <c r="G204" s="5">
        <v>291</v>
      </c>
      <c r="H204" s="5">
        <v>108</v>
      </c>
      <c r="I204" s="5">
        <v>47</v>
      </c>
      <c r="J204" s="5">
        <v>10</v>
      </c>
      <c r="K204" s="5">
        <v>57</v>
      </c>
      <c r="L204" s="5">
        <v>440</v>
      </c>
      <c r="M204" s="10">
        <v>0.12954545454545455</v>
      </c>
      <c r="N204" s="20">
        <v>0.66136363636363638</v>
      </c>
    </row>
    <row r="205" spans="1:14" x14ac:dyDescent="0.3">
      <c r="A205" s="8" t="s">
        <v>22</v>
      </c>
      <c r="B205" s="8" t="s">
        <v>298</v>
      </c>
      <c r="C205" s="4">
        <v>0.73469387755102045</v>
      </c>
      <c r="D205" s="4">
        <v>0.11372339796767617</v>
      </c>
      <c r="E205" s="6">
        <v>62</v>
      </c>
      <c r="F205" s="21">
        <v>0.19022869022869024</v>
      </c>
      <c r="G205" s="5">
        <v>183</v>
      </c>
      <c r="H205" s="5">
        <v>72</v>
      </c>
      <c r="I205" s="5">
        <v>98</v>
      </c>
      <c r="J205" s="5">
        <v>402</v>
      </c>
      <c r="K205" s="5">
        <v>500</v>
      </c>
      <c r="L205" s="5">
        <v>962</v>
      </c>
      <c r="M205" s="10">
        <v>0.51975051975051978</v>
      </c>
      <c r="N205" s="20">
        <v>0.19022869022869024</v>
      </c>
    </row>
    <row r="206" spans="1:14" x14ac:dyDescent="0.3">
      <c r="A206" s="8" t="s">
        <v>22</v>
      </c>
      <c r="B206" s="8" t="s">
        <v>299</v>
      </c>
      <c r="C206" s="4">
        <v>1.0212765957446808</v>
      </c>
      <c r="D206" s="4">
        <v>0.2827510973251216</v>
      </c>
      <c r="E206" s="6">
        <v>69</v>
      </c>
      <c r="F206" s="21">
        <v>0.27442827442827444</v>
      </c>
      <c r="G206" s="5">
        <v>396</v>
      </c>
      <c r="H206" s="5">
        <v>144</v>
      </c>
      <c r="I206" s="5">
        <v>141</v>
      </c>
      <c r="J206" s="5">
        <v>131</v>
      </c>
      <c r="K206" s="5">
        <v>272</v>
      </c>
      <c r="L206" s="5">
        <v>1443</v>
      </c>
      <c r="M206" s="10">
        <v>0.18849618849618849</v>
      </c>
      <c r="N206" s="20">
        <v>0.27442827442827444</v>
      </c>
    </row>
    <row r="207" spans="1:14" x14ac:dyDescent="0.3">
      <c r="A207" s="8" t="s">
        <v>22</v>
      </c>
      <c r="B207" s="8" t="s">
        <v>300</v>
      </c>
      <c r="C207" s="4">
        <v>15.5</v>
      </c>
      <c r="D207" s="4">
        <v>0.93894038916102551</v>
      </c>
      <c r="E207" s="6">
        <v>-54</v>
      </c>
      <c r="F207" s="21">
        <v>0.19474637681159421</v>
      </c>
      <c r="G207" s="5">
        <v>215</v>
      </c>
      <c r="H207" s="5">
        <v>124</v>
      </c>
      <c r="I207" s="5">
        <v>8</v>
      </c>
      <c r="J207" s="5">
        <v>425</v>
      </c>
      <c r="K207" s="5">
        <v>433</v>
      </c>
      <c r="L207" s="5">
        <v>1104</v>
      </c>
      <c r="M207" s="10">
        <v>0.39221014492753625</v>
      </c>
      <c r="N207" s="20">
        <v>0.19474637681159421</v>
      </c>
    </row>
    <row r="208" spans="1:14" x14ac:dyDescent="0.3">
      <c r="A208" s="8" t="s">
        <v>22</v>
      </c>
      <c r="B208" s="8" t="s">
        <v>301</v>
      </c>
      <c r="C208" s="4">
        <v>0.18181818181818182</v>
      </c>
      <c r="D208" s="4">
        <v>0.46545877158111482</v>
      </c>
      <c r="E208" s="6">
        <v>10</v>
      </c>
      <c r="F208" s="21">
        <v>0.18181818181818182</v>
      </c>
      <c r="G208" s="5">
        <v>2</v>
      </c>
      <c r="H208" s="5">
        <v>2</v>
      </c>
      <c r="I208" s="5">
        <v>11</v>
      </c>
      <c r="J208" s="5">
        <v>0</v>
      </c>
      <c r="K208" s="5">
        <v>11</v>
      </c>
      <c r="L208" s="5">
        <v>11</v>
      </c>
      <c r="M208" s="10">
        <v>1</v>
      </c>
      <c r="N208" s="20">
        <v>0.18181818181818182</v>
      </c>
    </row>
    <row r="209" spans="1:14" x14ac:dyDescent="0.3">
      <c r="A209" s="8" t="s">
        <v>22</v>
      </c>
      <c r="B209" s="8" t="s">
        <v>302</v>
      </c>
      <c r="C209" s="4">
        <v>2.703125</v>
      </c>
      <c r="D209" s="4">
        <v>1.0617352981124779</v>
      </c>
      <c r="E209" s="6">
        <v>-22.5</v>
      </c>
      <c r="F209" s="21">
        <v>1.2250922509225093</v>
      </c>
      <c r="G209" s="5">
        <v>332</v>
      </c>
      <c r="H209" s="5">
        <v>173</v>
      </c>
      <c r="I209" s="5">
        <v>64</v>
      </c>
      <c r="J209" s="5">
        <v>69</v>
      </c>
      <c r="K209" s="5">
        <v>133</v>
      </c>
      <c r="L209" s="5">
        <v>271</v>
      </c>
      <c r="M209" s="10">
        <v>0.4907749077490775</v>
      </c>
      <c r="N209" s="20">
        <v>1.2250922509225093</v>
      </c>
    </row>
    <row r="210" spans="1:14" x14ac:dyDescent="0.3">
      <c r="A210" s="8" t="s">
        <v>22</v>
      </c>
      <c r="B210" s="8" t="s">
        <v>303</v>
      </c>
      <c r="C210" s="4">
        <v>0.6376811594202898</v>
      </c>
      <c r="D210" s="4">
        <v>0.16555323664234897</v>
      </c>
      <c r="E210" s="6">
        <v>47</v>
      </c>
      <c r="F210" s="21">
        <v>0.29918032786885246</v>
      </c>
      <c r="G210" s="5">
        <v>73</v>
      </c>
      <c r="H210" s="5">
        <v>44</v>
      </c>
      <c r="I210" s="5">
        <v>69</v>
      </c>
      <c r="J210" s="5">
        <v>96</v>
      </c>
      <c r="K210" s="5">
        <v>165</v>
      </c>
      <c r="L210" s="5">
        <v>244</v>
      </c>
      <c r="M210" s="10">
        <v>0.67622950819672134</v>
      </c>
      <c r="N210" s="20">
        <v>0.29918032786885246</v>
      </c>
    </row>
    <row r="211" spans="1:14" x14ac:dyDescent="0.3">
      <c r="A211" s="8" t="s">
        <v>23</v>
      </c>
      <c r="B211" s="8" t="s">
        <v>304</v>
      </c>
      <c r="C211" s="4" t="e">
        <v>#NULL!</v>
      </c>
      <c r="D211" s="4" t="e">
        <v>#NULL!</v>
      </c>
      <c r="E211" s="6">
        <v>-2.5</v>
      </c>
      <c r="F211" s="21">
        <v>0.32432432432432434</v>
      </c>
      <c r="G211" s="5">
        <v>12</v>
      </c>
      <c r="H211" s="5">
        <v>5</v>
      </c>
      <c r="I211" s="5">
        <v>0</v>
      </c>
      <c r="J211" s="5">
        <v>0</v>
      </c>
      <c r="K211" s="5">
        <v>0</v>
      </c>
      <c r="L211" s="5">
        <v>37</v>
      </c>
      <c r="M211" s="10">
        <v>0</v>
      </c>
      <c r="N211" s="20">
        <v>0.32432432432432434</v>
      </c>
    </row>
    <row r="212" spans="1:14" x14ac:dyDescent="0.3">
      <c r="A212" s="8" t="s">
        <v>23</v>
      </c>
      <c r="B212" s="8" t="s">
        <v>305</v>
      </c>
      <c r="C212" s="4">
        <v>0</v>
      </c>
      <c r="D212" s="4">
        <v>0</v>
      </c>
      <c r="E212" s="6">
        <v>11</v>
      </c>
      <c r="F212" s="21">
        <v>4.7619047619047616E-2</v>
      </c>
      <c r="G212" s="5">
        <v>3</v>
      </c>
      <c r="H212" s="5">
        <v>0</v>
      </c>
      <c r="I212" s="5">
        <v>11</v>
      </c>
      <c r="J212" s="5">
        <v>36</v>
      </c>
      <c r="K212" s="5">
        <v>47</v>
      </c>
      <c r="L212" s="5">
        <v>63</v>
      </c>
      <c r="M212" s="10">
        <v>0.74603174603174605</v>
      </c>
      <c r="N212" s="20">
        <v>4.7619047619047616E-2</v>
      </c>
    </row>
    <row r="213" spans="1:14" x14ac:dyDescent="0.3">
      <c r="A213" s="8" t="s">
        <v>23</v>
      </c>
      <c r="B213" s="8" t="s">
        <v>306</v>
      </c>
      <c r="C213" s="4">
        <v>0.53900709219858156</v>
      </c>
      <c r="D213" s="4">
        <v>0.12215222904109339</v>
      </c>
      <c r="E213" s="6">
        <v>103</v>
      </c>
      <c r="F213" s="21">
        <v>0.29025844930417494</v>
      </c>
      <c r="G213" s="5">
        <v>146</v>
      </c>
      <c r="H213" s="5">
        <v>76</v>
      </c>
      <c r="I213" s="5">
        <v>141</v>
      </c>
      <c r="J213" s="5">
        <v>134</v>
      </c>
      <c r="K213" s="5">
        <v>275</v>
      </c>
      <c r="L213" s="5">
        <v>503</v>
      </c>
      <c r="M213" s="10">
        <v>0.54671968190854869</v>
      </c>
      <c r="N213" s="20">
        <v>0.29025844930417494</v>
      </c>
    </row>
    <row r="214" spans="1:14" x14ac:dyDescent="0.3">
      <c r="A214" s="8" t="s">
        <v>23</v>
      </c>
      <c r="B214" s="8" t="s">
        <v>307</v>
      </c>
      <c r="C214" s="4">
        <v>0.69392523364485981</v>
      </c>
      <c r="D214" s="4">
        <v>0.11959647442885268</v>
      </c>
      <c r="E214" s="6">
        <v>559</v>
      </c>
      <c r="F214" s="21">
        <v>0.69109535066981875</v>
      </c>
      <c r="G214" s="5">
        <v>1754</v>
      </c>
      <c r="H214" s="5">
        <v>594</v>
      </c>
      <c r="I214" s="5">
        <v>856</v>
      </c>
      <c r="J214" s="5">
        <v>580</v>
      </c>
      <c r="K214" s="5">
        <v>1436</v>
      </c>
      <c r="L214" s="5">
        <v>2538</v>
      </c>
      <c r="M214" s="10">
        <v>0.56579984239558712</v>
      </c>
      <c r="N214" s="20">
        <v>0.69109535066981875</v>
      </c>
    </row>
    <row r="215" spans="1:14" x14ac:dyDescent="0.3">
      <c r="A215" s="8" t="s">
        <v>23</v>
      </c>
      <c r="B215" s="8" t="s">
        <v>308</v>
      </c>
      <c r="C215" s="4">
        <v>0.84673097534833874</v>
      </c>
      <c r="D215" s="4">
        <v>0.17022672663383209</v>
      </c>
      <c r="E215" s="6">
        <v>538</v>
      </c>
      <c r="F215" s="21">
        <v>1.1604886267902275</v>
      </c>
      <c r="G215" s="5">
        <v>2755</v>
      </c>
      <c r="H215" s="5">
        <v>790</v>
      </c>
      <c r="I215" s="5">
        <v>933</v>
      </c>
      <c r="J215" s="5">
        <v>340</v>
      </c>
      <c r="K215" s="5">
        <v>1273</v>
      </c>
      <c r="L215" s="5">
        <v>2374</v>
      </c>
      <c r="M215" s="10">
        <v>0.53622577927548443</v>
      </c>
      <c r="N215" s="20">
        <v>1.1604886267902275</v>
      </c>
    </row>
    <row r="216" spans="1:14" x14ac:dyDescent="0.3">
      <c r="A216" s="8" t="s">
        <v>24</v>
      </c>
      <c r="B216" s="8" t="s">
        <v>309</v>
      </c>
      <c r="C216" s="4">
        <v>9.0909090909090912E-2</v>
      </c>
      <c r="D216" s="4">
        <v>6.2983665729777358E-2</v>
      </c>
      <c r="E216" s="6">
        <v>21</v>
      </c>
      <c r="F216" s="21">
        <v>1.5873015873015872E-2</v>
      </c>
      <c r="G216" s="5">
        <v>2</v>
      </c>
      <c r="H216" s="5">
        <v>2</v>
      </c>
      <c r="I216" s="5">
        <v>22</v>
      </c>
      <c r="J216" s="5">
        <v>38</v>
      </c>
      <c r="K216" s="5">
        <v>60</v>
      </c>
      <c r="L216" s="5">
        <v>126</v>
      </c>
      <c r="M216" s="10">
        <v>0.47619047619047616</v>
      </c>
      <c r="N216" s="20">
        <v>1.5873015873015872E-2</v>
      </c>
    </row>
    <row r="217" spans="1:14" x14ac:dyDescent="0.3">
      <c r="A217" s="8" t="s">
        <v>24</v>
      </c>
      <c r="B217" s="8" t="s">
        <v>310</v>
      </c>
      <c r="C217" s="4">
        <v>1.8684350132625995</v>
      </c>
      <c r="D217" s="4">
        <v>0.26550103393939317</v>
      </c>
      <c r="E217" s="6">
        <v>124</v>
      </c>
      <c r="F217" s="21">
        <v>1.3650968007689139</v>
      </c>
      <c r="G217" s="5">
        <v>9942</v>
      </c>
      <c r="H217" s="5">
        <v>3522</v>
      </c>
      <c r="I217" s="5">
        <v>1885</v>
      </c>
      <c r="J217" s="5">
        <v>503</v>
      </c>
      <c r="K217" s="5">
        <v>2388</v>
      </c>
      <c r="L217" s="5">
        <v>7283</v>
      </c>
      <c r="M217" s="10">
        <v>0.32788685981051763</v>
      </c>
      <c r="N217" s="20">
        <v>1.3650968007689139</v>
      </c>
    </row>
    <row r="218" spans="1:14" x14ac:dyDescent="0.3">
      <c r="A218" s="8" t="s">
        <v>24</v>
      </c>
      <c r="B218" s="8" t="s">
        <v>194</v>
      </c>
      <c r="C218" s="4">
        <v>0.36607142857142855</v>
      </c>
      <c r="D218" s="4">
        <v>0.11907153499235394</v>
      </c>
      <c r="E218" s="6">
        <v>183</v>
      </c>
      <c r="F218" s="21">
        <v>0.15588235294117647</v>
      </c>
      <c r="G218" s="5">
        <v>159</v>
      </c>
      <c r="H218" s="5">
        <v>82</v>
      </c>
      <c r="I218" s="5">
        <v>224</v>
      </c>
      <c r="J218" s="5">
        <v>128</v>
      </c>
      <c r="K218" s="5">
        <v>352</v>
      </c>
      <c r="L218" s="5">
        <v>1020</v>
      </c>
      <c r="M218" s="10">
        <v>0.34509803921568627</v>
      </c>
      <c r="N218" s="20">
        <v>0.15588235294117647</v>
      </c>
    </row>
    <row r="219" spans="1:14" x14ac:dyDescent="0.3">
      <c r="A219" s="8" t="s">
        <v>24</v>
      </c>
      <c r="B219" s="8" t="s">
        <v>311</v>
      </c>
      <c r="C219" s="4">
        <v>0.27272727272727271</v>
      </c>
      <c r="D219" s="4">
        <v>0.66573826026930005</v>
      </c>
      <c r="E219" s="6">
        <v>9.5</v>
      </c>
      <c r="F219" s="21">
        <v>2.4193548387096774E-2</v>
      </c>
      <c r="G219" s="5">
        <v>3</v>
      </c>
      <c r="H219" s="5">
        <v>3</v>
      </c>
      <c r="I219" s="5">
        <v>11</v>
      </c>
      <c r="J219" s="5">
        <v>0</v>
      </c>
      <c r="K219" s="5">
        <v>11</v>
      </c>
      <c r="L219" s="5">
        <v>124</v>
      </c>
      <c r="M219" s="10">
        <v>8.8709677419354843E-2</v>
      </c>
      <c r="N219" s="20">
        <v>2.4193548387096774E-2</v>
      </c>
    </row>
    <row r="220" spans="1:14" x14ac:dyDescent="0.3">
      <c r="A220" s="8" t="s">
        <v>24</v>
      </c>
      <c r="B220" s="8" t="s">
        <v>312</v>
      </c>
      <c r="C220" s="4">
        <v>2.6666666666666665</v>
      </c>
      <c r="D220" s="4">
        <v>5.8118652580542323</v>
      </c>
      <c r="E220" s="6">
        <v>-1</v>
      </c>
      <c r="F220" s="21">
        <v>0.24615384615384617</v>
      </c>
      <c r="G220" s="5">
        <v>16</v>
      </c>
      <c r="H220" s="5">
        <v>8</v>
      </c>
      <c r="I220" s="5">
        <v>3</v>
      </c>
      <c r="J220" s="5">
        <v>5</v>
      </c>
      <c r="K220" s="5">
        <v>8</v>
      </c>
      <c r="L220" s="5">
        <v>65</v>
      </c>
      <c r="M220" s="10">
        <v>0.12307692307692308</v>
      </c>
      <c r="N220" s="20">
        <v>0.24615384615384617</v>
      </c>
    </row>
    <row r="221" spans="1:14" x14ac:dyDescent="0.3">
      <c r="A221" s="8" t="s">
        <v>24</v>
      </c>
      <c r="B221" s="8" t="s">
        <v>313</v>
      </c>
      <c r="C221" s="4">
        <v>0.52631578947368418</v>
      </c>
      <c r="D221" s="4">
        <v>0.14826246429967399</v>
      </c>
      <c r="E221" s="6">
        <v>98</v>
      </c>
      <c r="F221" s="21">
        <v>0.2521891418563923</v>
      </c>
      <c r="G221" s="5">
        <v>144</v>
      </c>
      <c r="H221" s="5">
        <v>70</v>
      </c>
      <c r="I221" s="5">
        <v>133</v>
      </c>
      <c r="J221" s="5">
        <v>65</v>
      </c>
      <c r="K221" s="5">
        <v>198</v>
      </c>
      <c r="L221" s="5">
        <v>571</v>
      </c>
      <c r="M221" s="10">
        <v>0.34676007005253939</v>
      </c>
      <c r="N221" s="20">
        <v>0.2521891418563923</v>
      </c>
    </row>
    <row r="222" spans="1:14" x14ac:dyDescent="0.3">
      <c r="A222" s="8" t="s">
        <v>24</v>
      </c>
      <c r="B222" s="8" t="s">
        <v>314</v>
      </c>
      <c r="C222" s="4">
        <v>1.1570680628272252</v>
      </c>
      <c r="D222" s="4">
        <v>0.49987771026440508</v>
      </c>
      <c r="E222" s="6">
        <v>80.5</v>
      </c>
      <c r="F222" s="21">
        <v>0.42159008023340627</v>
      </c>
      <c r="G222" s="5">
        <v>578</v>
      </c>
      <c r="H222" s="5">
        <v>221</v>
      </c>
      <c r="I222" s="5">
        <v>191</v>
      </c>
      <c r="J222" s="5">
        <v>58</v>
      </c>
      <c r="K222" s="5">
        <v>249</v>
      </c>
      <c r="L222" s="5">
        <v>1371</v>
      </c>
      <c r="M222" s="10">
        <v>0.18161925601750548</v>
      </c>
      <c r="N222" s="20">
        <v>0.42159008023340627</v>
      </c>
    </row>
    <row r="223" spans="1:14" x14ac:dyDescent="0.3">
      <c r="A223" s="8" t="s">
        <v>24</v>
      </c>
      <c r="B223" s="8" t="s">
        <v>315</v>
      </c>
      <c r="C223" s="4">
        <v>1.3225516621743036</v>
      </c>
      <c r="D223" s="4">
        <v>0.13122688362344145</v>
      </c>
      <c r="E223" s="6">
        <v>1131</v>
      </c>
      <c r="F223" s="21">
        <v>1.5186179735051915</v>
      </c>
      <c r="G223" s="5">
        <v>16966</v>
      </c>
      <c r="H223" s="5">
        <v>4416</v>
      </c>
      <c r="I223" s="5">
        <v>3339</v>
      </c>
      <c r="J223" s="5">
        <v>574</v>
      </c>
      <c r="K223" s="5">
        <v>3913</v>
      </c>
      <c r="L223" s="5">
        <v>11172</v>
      </c>
      <c r="M223" s="10">
        <v>0.35025062656641603</v>
      </c>
      <c r="N223" s="20">
        <v>1.5186179735051915</v>
      </c>
    </row>
    <row r="224" spans="1:14" x14ac:dyDescent="0.3">
      <c r="A224" s="8" t="s">
        <v>24</v>
      </c>
      <c r="B224" s="8" t="s">
        <v>316</v>
      </c>
      <c r="C224" s="4">
        <v>1.4959349593495934</v>
      </c>
      <c r="D224" s="4">
        <v>0.63169786196708744</v>
      </c>
      <c r="E224" s="6">
        <v>31</v>
      </c>
      <c r="F224" s="21">
        <v>0.59565807327001352</v>
      </c>
      <c r="G224" s="5">
        <v>439</v>
      </c>
      <c r="H224" s="5">
        <v>184</v>
      </c>
      <c r="I224" s="5">
        <v>123</v>
      </c>
      <c r="J224" s="5">
        <v>9</v>
      </c>
      <c r="K224" s="5">
        <v>132</v>
      </c>
      <c r="L224" s="5">
        <v>737</v>
      </c>
      <c r="M224" s="10">
        <v>0.17910447761194029</v>
      </c>
      <c r="N224" s="20">
        <v>0.59565807327001352</v>
      </c>
    </row>
    <row r="225" spans="1:14" x14ac:dyDescent="0.3">
      <c r="A225" s="8" t="s">
        <v>24</v>
      </c>
      <c r="B225" s="8" t="s">
        <v>317</v>
      </c>
      <c r="C225" s="4">
        <v>1.8</v>
      </c>
      <c r="D225" s="4">
        <v>0.91769003996545373</v>
      </c>
      <c r="E225" s="6">
        <v>3</v>
      </c>
      <c r="F225" s="21">
        <v>0.30838323353293412</v>
      </c>
      <c r="G225" s="5">
        <v>103</v>
      </c>
      <c r="H225" s="5">
        <v>54</v>
      </c>
      <c r="I225" s="5">
        <v>30</v>
      </c>
      <c r="J225" s="5">
        <v>16</v>
      </c>
      <c r="K225" s="5">
        <v>46</v>
      </c>
      <c r="L225" s="5">
        <v>334</v>
      </c>
      <c r="M225" s="10">
        <v>0.1377245508982036</v>
      </c>
      <c r="N225" s="20">
        <v>0.30838323353293412</v>
      </c>
    </row>
    <row r="226" spans="1:14" x14ac:dyDescent="0.3">
      <c r="A226" s="8" t="s">
        <v>24</v>
      </c>
      <c r="B226" s="8" t="s">
        <v>318</v>
      </c>
      <c r="C226" s="4">
        <v>0.17142857142857143</v>
      </c>
      <c r="D226" s="4">
        <v>0.20716688309443204</v>
      </c>
      <c r="E226" s="6">
        <v>64</v>
      </c>
      <c r="F226" s="21">
        <v>0.69892473118279574</v>
      </c>
      <c r="G226" s="5">
        <v>65</v>
      </c>
      <c r="H226" s="5">
        <v>12</v>
      </c>
      <c r="I226" s="5">
        <v>70</v>
      </c>
      <c r="J226" s="5">
        <v>0</v>
      </c>
      <c r="K226" s="5">
        <v>70</v>
      </c>
      <c r="L226" s="5">
        <v>93</v>
      </c>
      <c r="M226" s="10">
        <v>0.75268817204301075</v>
      </c>
      <c r="N226" s="20">
        <v>0.69892473118279574</v>
      </c>
    </row>
    <row r="227" spans="1:14" x14ac:dyDescent="0.3">
      <c r="A227" s="8" t="s">
        <v>24</v>
      </c>
      <c r="B227" s="8" t="s">
        <v>319</v>
      </c>
      <c r="C227" s="4">
        <v>0.92740471869328489</v>
      </c>
      <c r="D227" s="4">
        <v>0.13593301088963058</v>
      </c>
      <c r="E227" s="6">
        <v>591</v>
      </c>
      <c r="F227" s="21">
        <v>0.79014272970561994</v>
      </c>
      <c r="G227" s="5">
        <v>3543</v>
      </c>
      <c r="H227" s="5">
        <v>1022</v>
      </c>
      <c r="I227" s="5">
        <v>1102</v>
      </c>
      <c r="J227" s="5">
        <v>438</v>
      </c>
      <c r="K227" s="5">
        <v>1540</v>
      </c>
      <c r="L227" s="5">
        <v>4484</v>
      </c>
      <c r="M227" s="10">
        <v>0.34344335414808208</v>
      </c>
      <c r="N227" s="20">
        <v>0.79014272970561994</v>
      </c>
    </row>
    <row r="228" spans="1:14" x14ac:dyDescent="0.3">
      <c r="A228" s="8" t="s">
        <v>24</v>
      </c>
      <c r="B228" s="8" t="s">
        <v>320</v>
      </c>
      <c r="C228" s="4">
        <v>1.304932735426009</v>
      </c>
      <c r="D228" s="4">
        <v>0.57335569169306422</v>
      </c>
      <c r="E228" s="6">
        <v>77.5</v>
      </c>
      <c r="F228" s="21">
        <v>1.247191011235955</v>
      </c>
      <c r="G228" s="5">
        <v>666</v>
      </c>
      <c r="H228" s="5">
        <v>291</v>
      </c>
      <c r="I228" s="5">
        <v>223</v>
      </c>
      <c r="J228" s="5">
        <v>30</v>
      </c>
      <c r="K228" s="5">
        <v>253</v>
      </c>
      <c r="L228" s="5">
        <v>534</v>
      </c>
      <c r="M228" s="10">
        <v>0.47378277153558052</v>
      </c>
      <c r="N228" s="20">
        <v>1.247191011235955</v>
      </c>
    </row>
    <row r="229" spans="1:14" x14ac:dyDescent="0.3">
      <c r="A229" s="8" t="s">
        <v>24</v>
      </c>
      <c r="B229" s="8" t="s">
        <v>321</v>
      </c>
      <c r="C229" s="4">
        <v>1.147887323943662</v>
      </c>
      <c r="D229" s="4">
        <v>0.35487740622700026</v>
      </c>
      <c r="E229" s="6">
        <v>121</v>
      </c>
      <c r="F229" s="21">
        <v>0.80475857242827153</v>
      </c>
      <c r="G229" s="5">
        <v>1150</v>
      </c>
      <c r="H229" s="5">
        <v>326</v>
      </c>
      <c r="I229" s="5">
        <v>284</v>
      </c>
      <c r="J229" s="5">
        <v>235</v>
      </c>
      <c r="K229" s="5">
        <v>519</v>
      </c>
      <c r="L229" s="5">
        <v>1429</v>
      </c>
      <c r="M229" s="10">
        <v>0.36319104268719382</v>
      </c>
      <c r="N229" s="20">
        <v>0.80475857242827153</v>
      </c>
    </row>
    <row r="230" spans="1:14" x14ac:dyDescent="0.3">
      <c r="A230" s="8" t="s">
        <v>24</v>
      </c>
      <c r="B230" s="8" t="s">
        <v>322</v>
      </c>
      <c r="C230" s="4">
        <v>0.65625</v>
      </c>
      <c r="D230" s="4">
        <v>0.19586435505544508</v>
      </c>
      <c r="E230" s="6">
        <v>64.5</v>
      </c>
      <c r="F230" s="21">
        <v>0.43159922928709055</v>
      </c>
      <c r="G230" s="5">
        <v>224</v>
      </c>
      <c r="H230" s="5">
        <v>63</v>
      </c>
      <c r="I230" s="5">
        <v>96</v>
      </c>
      <c r="J230" s="5">
        <v>65</v>
      </c>
      <c r="K230" s="5">
        <v>161</v>
      </c>
      <c r="L230" s="5">
        <v>519</v>
      </c>
      <c r="M230" s="10">
        <v>0.31021194605009633</v>
      </c>
      <c r="N230" s="20">
        <v>0.43159922928709055</v>
      </c>
    </row>
    <row r="231" spans="1:14" x14ac:dyDescent="0.3">
      <c r="A231" s="8" t="s">
        <v>24</v>
      </c>
      <c r="B231" s="8" t="s">
        <v>323</v>
      </c>
      <c r="C231" s="4">
        <v>0.86842105263157898</v>
      </c>
      <c r="D231" s="4">
        <v>0.13604845157410753</v>
      </c>
      <c r="E231" s="6">
        <v>21.5</v>
      </c>
      <c r="F231" s="21">
        <v>0.30729166666666669</v>
      </c>
      <c r="G231" s="5">
        <v>118</v>
      </c>
      <c r="H231" s="5">
        <v>33</v>
      </c>
      <c r="I231" s="5">
        <v>38</v>
      </c>
      <c r="J231" s="5">
        <v>152</v>
      </c>
      <c r="K231" s="5">
        <v>190</v>
      </c>
      <c r="L231" s="5">
        <v>384</v>
      </c>
      <c r="M231" s="10">
        <v>0.49479166666666669</v>
      </c>
      <c r="N231" s="20">
        <v>0.30729166666666669</v>
      </c>
    </row>
    <row r="232" spans="1:14" x14ac:dyDescent="0.3">
      <c r="A232" s="8" t="s">
        <v>24</v>
      </c>
      <c r="B232" s="8" t="s">
        <v>324</v>
      </c>
      <c r="C232" s="4">
        <v>0.40384615384615385</v>
      </c>
      <c r="D232" s="4">
        <v>0.17267310110300424</v>
      </c>
      <c r="E232" s="6">
        <v>83</v>
      </c>
      <c r="F232" s="21">
        <v>0.42281879194630873</v>
      </c>
      <c r="G232" s="5">
        <v>126</v>
      </c>
      <c r="H232" s="5">
        <v>42</v>
      </c>
      <c r="I232" s="5">
        <v>104</v>
      </c>
      <c r="J232" s="5">
        <v>20</v>
      </c>
      <c r="K232" s="5">
        <v>124</v>
      </c>
      <c r="L232" s="5">
        <v>298</v>
      </c>
      <c r="M232" s="10">
        <v>0.41610738255033558</v>
      </c>
      <c r="N232" s="20">
        <v>0.42281879194630873</v>
      </c>
    </row>
    <row r="233" spans="1:14" x14ac:dyDescent="0.3">
      <c r="A233" s="8" t="s">
        <v>24</v>
      </c>
      <c r="B233" s="8" t="s">
        <v>325</v>
      </c>
      <c r="C233" s="4">
        <v>0.2839506172839506</v>
      </c>
      <c r="D233" s="4">
        <v>0.10253646019045733</v>
      </c>
      <c r="E233" s="6">
        <v>69.5</v>
      </c>
      <c r="F233" s="21">
        <v>0.56090651558073656</v>
      </c>
      <c r="G233" s="5">
        <v>198</v>
      </c>
      <c r="H233" s="5">
        <v>23</v>
      </c>
      <c r="I233" s="5">
        <v>81</v>
      </c>
      <c r="J233" s="5">
        <v>43</v>
      </c>
      <c r="K233" s="5">
        <v>124</v>
      </c>
      <c r="L233" s="5">
        <v>353</v>
      </c>
      <c r="M233" s="10">
        <v>0.35127478753541075</v>
      </c>
      <c r="N233" s="20">
        <v>0.56090651558073656</v>
      </c>
    </row>
    <row r="234" spans="1:14" x14ac:dyDescent="0.3">
      <c r="A234" s="8" t="s">
        <v>24</v>
      </c>
      <c r="B234" s="8" t="s">
        <v>326</v>
      </c>
      <c r="C234" s="4">
        <v>1.0415754923413567</v>
      </c>
      <c r="D234" s="4">
        <v>0.17438850256513022</v>
      </c>
      <c r="E234" s="6">
        <v>438</v>
      </c>
      <c r="F234" s="21">
        <v>0.35634502016754577</v>
      </c>
      <c r="G234" s="5">
        <v>2297</v>
      </c>
      <c r="H234" s="5">
        <v>952</v>
      </c>
      <c r="I234" s="5">
        <v>914</v>
      </c>
      <c r="J234" s="5">
        <v>446</v>
      </c>
      <c r="K234" s="5">
        <v>1360</v>
      </c>
      <c r="L234" s="5">
        <v>6446</v>
      </c>
      <c r="M234" s="10">
        <v>0.21098355569345331</v>
      </c>
      <c r="N234" s="20">
        <v>0.35634502016754577</v>
      </c>
    </row>
    <row r="235" spans="1:14" x14ac:dyDescent="0.3">
      <c r="A235" s="8" t="s">
        <v>24</v>
      </c>
      <c r="B235" s="8" t="s">
        <v>327</v>
      </c>
      <c r="C235" s="4">
        <v>0.16666666666666666</v>
      </c>
      <c r="D235" s="4">
        <v>0.30078344205149604</v>
      </c>
      <c r="E235" s="6">
        <v>22</v>
      </c>
      <c r="F235" s="21">
        <v>3.783783783783784E-2</v>
      </c>
      <c r="G235" s="5">
        <v>7</v>
      </c>
      <c r="H235" s="5">
        <v>4</v>
      </c>
      <c r="I235" s="5">
        <v>24</v>
      </c>
      <c r="J235" s="5">
        <v>0</v>
      </c>
      <c r="K235" s="5">
        <v>24</v>
      </c>
      <c r="L235" s="5">
        <v>185</v>
      </c>
      <c r="M235" s="10">
        <v>0.12972972972972974</v>
      </c>
      <c r="N235" s="20">
        <v>3.783783783783784E-2</v>
      </c>
    </row>
    <row r="236" spans="1:14" x14ac:dyDescent="0.3">
      <c r="A236" s="8" t="s">
        <v>24</v>
      </c>
      <c r="B236" s="8" t="s">
        <v>328</v>
      </c>
      <c r="C236" s="4">
        <v>0.92307692307692313</v>
      </c>
      <c r="D236" s="4">
        <v>1.6637218244534884</v>
      </c>
      <c r="E236" s="6">
        <v>14</v>
      </c>
      <c r="F236" s="21">
        <v>2.2307692307692308</v>
      </c>
      <c r="G236" s="5">
        <v>58</v>
      </c>
      <c r="H236" s="5">
        <v>24</v>
      </c>
      <c r="I236" s="5">
        <v>26</v>
      </c>
      <c r="J236" s="5">
        <v>0</v>
      </c>
      <c r="K236" s="5">
        <v>26</v>
      </c>
      <c r="L236" s="5">
        <v>26</v>
      </c>
      <c r="M236" s="10">
        <v>1</v>
      </c>
      <c r="N236" s="20">
        <v>2.2307692307692308</v>
      </c>
    </row>
    <row r="237" spans="1:14" x14ac:dyDescent="0.3">
      <c r="A237" s="8" t="s">
        <v>24</v>
      </c>
      <c r="B237" s="8" t="s">
        <v>329</v>
      </c>
      <c r="C237" s="4">
        <v>2.3125</v>
      </c>
      <c r="D237" s="4" t="e">
        <v>#NULL!</v>
      </c>
      <c r="E237" s="6">
        <v>-37.5</v>
      </c>
      <c r="F237" s="21">
        <v>0.82743988684582748</v>
      </c>
      <c r="G237" s="5">
        <v>1755</v>
      </c>
      <c r="H237" s="5">
        <v>555</v>
      </c>
      <c r="I237" s="5">
        <v>240</v>
      </c>
      <c r="J237" s="5">
        <v>149</v>
      </c>
      <c r="K237" s="5">
        <v>389</v>
      </c>
      <c r="L237" s="5">
        <v>2121</v>
      </c>
      <c r="M237" s="10">
        <v>0.1834040546911834</v>
      </c>
      <c r="N237" s="20">
        <v>0.82743988684582748</v>
      </c>
    </row>
    <row r="238" spans="1:14" x14ac:dyDescent="0.3">
      <c r="A238" s="8" t="s">
        <v>24</v>
      </c>
      <c r="B238" s="8" t="s">
        <v>330</v>
      </c>
      <c r="C238" s="4">
        <v>0.52</v>
      </c>
      <c r="D238" s="4">
        <v>0.21999109443941831</v>
      </c>
      <c r="E238" s="6">
        <v>37</v>
      </c>
      <c r="F238" s="21">
        <v>0.3611111111111111</v>
      </c>
      <c r="G238" s="5">
        <v>52</v>
      </c>
      <c r="H238" s="5">
        <v>26</v>
      </c>
      <c r="I238" s="5">
        <v>50</v>
      </c>
      <c r="J238" s="5">
        <v>20</v>
      </c>
      <c r="K238" s="5">
        <v>70</v>
      </c>
      <c r="L238" s="5">
        <v>144</v>
      </c>
      <c r="M238" s="10">
        <v>0.4861111111111111</v>
      </c>
      <c r="N238" s="20">
        <v>0.3611111111111111</v>
      </c>
    </row>
    <row r="239" spans="1:14" x14ac:dyDescent="0.3">
      <c r="A239" s="8" t="s">
        <v>24</v>
      </c>
      <c r="B239" s="8" t="s">
        <v>331</v>
      </c>
      <c r="C239" s="4">
        <v>0.65384615384615385</v>
      </c>
      <c r="D239" s="4">
        <v>0.30034590335438643</v>
      </c>
      <c r="E239" s="6">
        <v>70</v>
      </c>
      <c r="F239" s="21">
        <v>0.10673732021196064</v>
      </c>
      <c r="G239" s="5">
        <v>141</v>
      </c>
      <c r="H239" s="5">
        <v>68</v>
      </c>
      <c r="I239" s="5">
        <v>104</v>
      </c>
      <c r="J239" s="5">
        <v>95</v>
      </c>
      <c r="K239" s="5">
        <v>199</v>
      </c>
      <c r="L239" s="5">
        <v>1321</v>
      </c>
      <c r="M239" s="10">
        <v>0.1506434519303558</v>
      </c>
      <c r="N239" s="20">
        <v>0.10673732021196064</v>
      </c>
    </row>
    <row r="240" spans="1:14" x14ac:dyDescent="0.3">
      <c r="A240" s="8" t="s">
        <v>24</v>
      </c>
      <c r="B240" s="8" t="s">
        <v>332</v>
      </c>
      <c r="C240" s="4">
        <v>0.27272727272727271</v>
      </c>
      <c r="D240" s="4">
        <v>0.59504132231404949</v>
      </c>
      <c r="E240" s="6">
        <v>9.5</v>
      </c>
      <c r="F240" s="21">
        <v>0.23333333333333334</v>
      </c>
      <c r="G240" s="5">
        <v>7</v>
      </c>
      <c r="H240" s="5">
        <v>3</v>
      </c>
      <c r="I240" s="5">
        <v>11</v>
      </c>
      <c r="J240" s="5">
        <v>0</v>
      </c>
      <c r="K240" s="5">
        <v>11</v>
      </c>
      <c r="L240" s="5">
        <v>30</v>
      </c>
      <c r="M240" s="10">
        <v>0.36666666666666664</v>
      </c>
      <c r="N240" s="20">
        <v>0.23333333333333334</v>
      </c>
    </row>
    <row r="241" spans="1:14" x14ac:dyDescent="0.3">
      <c r="A241" s="8" t="s">
        <v>24</v>
      </c>
      <c r="B241" s="8" t="s">
        <v>333</v>
      </c>
      <c r="C241" s="4">
        <v>0.60248447204968947</v>
      </c>
      <c r="D241" s="4">
        <v>0.30504402245952233</v>
      </c>
      <c r="E241" s="6">
        <v>112.5</v>
      </c>
      <c r="F241" s="21">
        <v>0.63320463320463316</v>
      </c>
      <c r="G241" s="5">
        <v>328</v>
      </c>
      <c r="H241" s="5">
        <v>97</v>
      </c>
      <c r="I241" s="5">
        <v>161</v>
      </c>
      <c r="J241" s="5">
        <v>39</v>
      </c>
      <c r="K241" s="5">
        <v>200</v>
      </c>
      <c r="L241" s="5">
        <v>518</v>
      </c>
      <c r="M241" s="10">
        <v>0.38610038610038611</v>
      </c>
      <c r="N241" s="20">
        <v>0.63320463320463316</v>
      </c>
    </row>
    <row r="242" spans="1:14" x14ac:dyDescent="0.3">
      <c r="A242" s="8" t="s">
        <v>24</v>
      </c>
      <c r="B242" s="8" t="s">
        <v>334</v>
      </c>
      <c r="C242" s="4">
        <v>0.32283464566929132</v>
      </c>
      <c r="D242" s="4">
        <v>7.725916975412532E-2</v>
      </c>
      <c r="E242" s="6">
        <v>319.5</v>
      </c>
      <c r="F242" s="21">
        <v>0.15782404298186703</v>
      </c>
      <c r="G242" s="5">
        <v>235</v>
      </c>
      <c r="H242" s="5">
        <v>123</v>
      </c>
      <c r="I242" s="5">
        <v>381</v>
      </c>
      <c r="J242" s="5">
        <v>128</v>
      </c>
      <c r="K242" s="5">
        <v>509</v>
      </c>
      <c r="L242" s="5">
        <v>1489</v>
      </c>
      <c r="M242" s="10">
        <v>0.34184016118200133</v>
      </c>
      <c r="N242" s="20">
        <v>0.15782404298186703</v>
      </c>
    </row>
    <row r="243" spans="1:14" x14ac:dyDescent="0.3">
      <c r="A243" s="8" t="s">
        <v>24</v>
      </c>
      <c r="B243" s="8" t="s">
        <v>335</v>
      </c>
      <c r="C243" s="4">
        <v>0.41379310344827586</v>
      </c>
      <c r="D243" s="4">
        <v>0.40609510974813906</v>
      </c>
      <c r="E243" s="6">
        <v>23</v>
      </c>
      <c r="F243" s="21">
        <v>0.47058823529411764</v>
      </c>
      <c r="G243" s="5">
        <v>48</v>
      </c>
      <c r="H243" s="5">
        <v>12</v>
      </c>
      <c r="I243" s="5">
        <v>29</v>
      </c>
      <c r="J243" s="5">
        <v>0</v>
      </c>
      <c r="K243" s="5">
        <v>29</v>
      </c>
      <c r="L243" s="5">
        <v>102</v>
      </c>
      <c r="M243" s="10">
        <v>0.28431372549019607</v>
      </c>
      <c r="N243" s="20">
        <v>0.47058823529411764</v>
      </c>
    </row>
    <row r="244" spans="1:14" x14ac:dyDescent="0.3">
      <c r="A244" s="8" t="s">
        <v>24</v>
      </c>
      <c r="B244" s="8" t="s">
        <v>336</v>
      </c>
      <c r="C244" s="4">
        <v>2.9444444444444446</v>
      </c>
      <c r="D244" s="4">
        <v>4.603556208715589</v>
      </c>
      <c r="E244" s="6">
        <v>-8.5</v>
      </c>
      <c r="F244" s="21">
        <v>0.45</v>
      </c>
      <c r="G244" s="5">
        <v>135</v>
      </c>
      <c r="H244" s="5">
        <v>53</v>
      </c>
      <c r="I244" s="5">
        <v>18</v>
      </c>
      <c r="J244" s="5">
        <v>0</v>
      </c>
      <c r="K244" s="5">
        <v>18</v>
      </c>
      <c r="L244" s="5">
        <v>300</v>
      </c>
      <c r="M244" s="10">
        <v>0.06</v>
      </c>
      <c r="N244" s="20">
        <v>0.45</v>
      </c>
    </row>
    <row r="245" spans="1:14" x14ac:dyDescent="0.3">
      <c r="A245" s="8" t="s">
        <v>24</v>
      </c>
      <c r="B245" s="8" t="s">
        <v>337</v>
      </c>
      <c r="C245" s="4">
        <v>2.5833333333333335</v>
      </c>
      <c r="D245" s="4">
        <v>2.7104079233781602</v>
      </c>
      <c r="E245" s="6">
        <v>-3.5</v>
      </c>
      <c r="F245" s="21">
        <v>0.41552511415525112</v>
      </c>
      <c r="G245" s="5">
        <v>91</v>
      </c>
      <c r="H245" s="5">
        <v>31</v>
      </c>
      <c r="I245" s="5">
        <v>12</v>
      </c>
      <c r="J245" s="5">
        <v>13</v>
      </c>
      <c r="K245" s="5">
        <v>25</v>
      </c>
      <c r="L245" s="5">
        <v>219</v>
      </c>
      <c r="M245" s="10">
        <v>0.11415525114155251</v>
      </c>
      <c r="N245" s="20">
        <v>0.41552511415525112</v>
      </c>
    </row>
    <row r="246" spans="1:14" x14ac:dyDescent="0.3">
      <c r="A246" s="8" t="s">
        <v>24</v>
      </c>
      <c r="B246" s="8" t="s">
        <v>338</v>
      </c>
      <c r="C246" s="4">
        <v>2.9230769230769229</v>
      </c>
      <c r="D246" s="4">
        <v>1.0989928507837807</v>
      </c>
      <c r="E246" s="6">
        <v>-24</v>
      </c>
      <c r="F246" s="21">
        <v>2.1460674157303372</v>
      </c>
      <c r="G246" s="5">
        <v>382</v>
      </c>
      <c r="H246" s="5">
        <v>152</v>
      </c>
      <c r="I246" s="5">
        <v>52</v>
      </c>
      <c r="J246" s="5">
        <v>26</v>
      </c>
      <c r="K246" s="5">
        <v>78</v>
      </c>
      <c r="L246" s="5">
        <v>178</v>
      </c>
      <c r="M246" s="10">
        <v>0.43820224719101125</v>
      </c>
      <c r="N246" s="20">
        <v>2.1460674157303372</v>
      </c>
    </row>
    <row r="247" spans="1:14" x14ac:dyDescent="0.3">
      <c r="A247" s="8" t="s">
        <v>24</v>
      </c>
      <c r="B247" s="8" t="s">
        <v>339</v>
      </c>
      <c r="C247" s="4" t="e">
        <v>#NULL!</v>
      </c>
      <c r="D247" s="4" t="e">
        <v>#NULL!</v>
      </c>
      <c r="E247" s="6">
        <v>-0.5</v>
      </c>
      <c r="F247" s="21">
        <v>0.125</v>
      </c>
      <c r="G247" s="5">
        <v>7</v>
      </c>
      <c r="H247" s="5">
        <v>1</v>
      </c>
      <c r="I247" s="5">
        <v>0</v>
      </c>
      <c r="J247" s="5">
        <v>0</v>
      </c>
      <c r="K247" s="5">
        <v>0</v>
      </c>
      <c r="L247" s="5">
        <v>56</v>
      </c>
      <c r="M247" s="10">
        <v>0</v>
      </c>
      <c r="N247" s="20">
        <v>0.125</v>
      </c>
    </row>
    <row r="248" spans="1:14" x14ac:dyDescent="0.3">
      <c r="A248" s="8" t="s">
        <v>24</v>
      </c>
      <c r="B248" s="8" t="s">
        <v>340</v>
      </c>
      <c r="C248" s="4">
        <v>0.33333333333333331</v>
      </c>
      <c r="D248" s="4">
        <v>8.1762045837769942E-2</v>
      </c>
      <c r="E248" s="6">
        <v>35</v>
      </c>
      <c r="F248" s="21">
        <v>6.0796645702306078E-2</v>
      </c>
      <c r="G248" s="5">
        <v>29</v>
      </c>
      <c r="H248" s="5">
        <v>14</v>
      </c>
      <c r="I248" s="5">
        <v>42</v>
      </c>
      <c r="J248" s="5">
        <v>68</v>
      </c>
      <c r="K248" s="5">
        <v>110</v>
      </c>
      <c r="L248" s="5">
        <v>477</v>
      </c>
      <c r="M248" s="10">
        <v>0.23060796645702306</v>
      </c>
      <c r="N248" s="20">
        <v>6.0796645702306078E-2</v>
      </c>
    </row>
    <row r="249" spans="1:14" x14ac:dyDescent="0.3">
      <c r="A249" s="8" t="s">
        <v>24</v>
      </c>
      <c r="B249" s="8" t="s">
        <v>341</v>
      </c>
      <c r="C249" s="4">
        <v>0.56060606060606055</v>
      </c>
      <c r="D249" s="4">
        <v>0.174866803236849</v>
      </c>
      <c r="E249" s="6">
        <v>142.5</v>
      </c>
      <c r="F249" s="21">
        <v>0.38636363636363635</v>
      </c>
      <c r="G249" s="5">
        <v>306</v>
      </c>
      <c r="H249" s="5">
        <v>111</v>
      </c>
      <c r="I249" s="5">
        <v>198</v>
      </c>
      <c r="J249" s="5">
        <v>148</v>
      </c>
      <c r="K249" s="5">
        <v>346</v>
      </c>
      <c r="L249" s="5">
        <v>792</v>
      </c>
      <c r="M249" s="10">
        <v>0.43686868686868685</v>
      </c>
      <c r="N249" s="20">
        <v>0.38636363636363635</v>
      </c>
    </row>
    <row r="250" spans="1:14" x14ac:dyDescent="0.3">
      <c r="A250" s="8" t="s">
        <v>25</v>
      </c>
      <c r="B250" s="8" t="s">
        <v>342</v>
      </c>
      <c r="C250" s="4">
        <v>0.97368421052631582</v>
      </c>
      <c r="D250" s="4">
        <v>0.27336804832961836</v>
      </c>
      <c r="E250" s="6">
        <v>19.5</v>
      </c>
      <c r="F250" s="21">
        <v>2.3812500000000001</v>
      </c>
      <c r="G250" s="5">
        <v>381</v>
      </c>
      <c r="H250" s="5">
        <v>37</v>
      </c>
      <c r="I250" s="5">
        <v>38</v>
      </c>
      <c r="J250" s="5">
        <v>86</v>
      </c>
      <c r="K250" s="5">
        <v>124</v>
      </c>
      <c r="L250" s="5">
        <v>160</v>
      </c>
      <c r="M250" s="10">
        <v>0.77500000000000002</v>
      </c>
      <c r="N250" s="20">
        <v>2.3812500000000001</v>
      </c>
    </row>
    <row r="251" spans="1:14" x14ac:dyDescent="0.3">
      <c r="A251" s="8" t="s">
        <v>25</v>
      </c>
      <c r="B251" s="8" t="s">
        <v>343</v>
      </c>
      <c r="C251" s="4">
        <v>1.3123232323232323</v>
      </c>
      <c r="D251" s="4">
        <v>0.11079657809433817</v>
      </c>
      <c r="E251" s="6">
        <v>851</v>
      </c>
      <c r="F251" s="21">
        <v>1.0823484559664507</v>
      </c>
      <c r="G251" s="5">
        <v>8517</v>
      </c>
      <c r="H251" s="5">
        <v>3248</v>
      </c>
      <c r="I251" s="5">
        <v>2475</v>
      </c>
      <c r="J251" s="5">
        <v>2367</v>
      </c>
      <c r="K251" s="5">
        <v>4842</v>
      </c>
      <c r="L251" s="5">
        <v>7869</v>
      </c>
      <c r="M251" s="10">
        <v>0.6153259626382005</v>
      </c>
      <c r="N251" s="20">
        <v>1.0823484559664507</v>
      </c>
    </row>
    <row r="252" spans="1:14" x14ac:dyDescent="0.3">
      <c r="A252" s="8" t="s">
        <v>25</v>
      </c>
      <c r="B252" s="8" t="s">
        <v>344</v>
      </c>
      <c r="C252" s="4">
        <v>1.4669260700389104</v>
      </c>
      <c r="D252" s="4">
        <v>0.112328429570479</v>
      </c>
      <c r="E252" s="6">
        <v>822</v>
      </c>
      <c r="F252" s="21">
        <v>0.92354999469833532</v>
      </c>
      <c r="G252" s="5">
        <v>8710</v>
      </c>
      <c r="H252" s="5">
        <v>4524</v>
      </c>
      <c r="I252" s="5">
        <v>3084</v>
      </c>
      <c r="J252" s="5">
        <v>2250</v>
      </c>
      <c r="K252" s="5">
        <v>5334</v>
      </c>
      <c r="L252" s="5">
        <v>9431</v>
      </c>
      <c r="M252" s="10">
        <v>0.56558159262008267</v>
      </c>
      <c r="N252" s="20">
        <v>0.92354999469833532</v>
      </c>
    </row>
    <row r="253" spans="1:14" x14ac:dyDescent="0.3">
      <c r="A253" s="8" t="s">
        <v>25</v>
      </c>
      <c r="B253" s="8" t="s">
        <v>345</v>
      </c>
      <c r="C253" s="4">
        <v>0.32655826558265583</v>
      </c>
      <c r="D253" s="4">
        <v>4.27964459379667E-2</v>
      </c>
      <c r="E253" s="6">
        <v>617.5</v>
      </c>
      <c r="F253" s="21">
        <v>1.1216216216216217</v>
      </c>
      <c r="G253" s="5">
        <v>1909</v>
      </c>
      <c r="H253" s="5">
        <v>241</v>
      </c>
      <c r="I253" s="5">
        <v>738</v>
      </c>
      <c r="J253" s="5">
        <v>700</v>
      </c>
      <c r="K253" s="5">
        <v>1438</v>
      </c>
      <c r="L253" s="5">
        <v>1702</v>
      </c>
      <c r="M253" s="10">
        <v>0.84488836662749711</v>
      </c>
      <c r="N253" s="20">
        <v>1.1216216216216217</v>
      </c>
    </row>
    <row r="254" spans="1:14" x14ac:dyDescent="0.3">
      <c r="A254" s="8" t="s">
        <v>25</v>
      </c>
      <c r="B254" s="8" t="s">
        <v>346</v>
      </c>
      <c r="C254" s="4">
        <v>5.5483870967741939</v>
      </c>
      <c r="D254" s="4">
        <v>1.3776244674492515</v>
      </c>
      <c r="E254" s="6">
        <v>-110</v>
      </c>
      <c r="F254" s="21">
        <v>2.3838028169014085</v>
      </c>
      <c r="G254" s="5">
        <v>677</v>
      </c>
      <c r="H254" s="5">
        <v>344</v>
      </c>
      <c r="I254" s="5">
        <v>62</v>
      </c>
      <c r="J254" s="5">
        <v>178</v>
      </c>
      <c r="K254" s="5">
        <v>240</v>
      </c>
      <c r="L254" s="5">
        <v>284</v>
      </c>
      <c r="M254" s="10">
        <v>0.84507042253521125</v>
      </c>
      <c r="N254" s="20">
        <v>2.3838028169014085</v>
      </c>
    </row>
    <row r="255" spans="1:14" x14ac:dyDescent="0.3">
      <c r="A255" s="8" t="s">
        <v>25</v>
      </c>
      <c r="B255" s="8" t="s">
        <v>347</v>
      </c>
      <c r="C255" s="4">
        <v>1.3452706972824942</v>
      </c>
      <c r="D255" s="4">
        <v>7.8556796553780922E-2</v>
      </c>
      <c r="E255" s="6">
        <v>1554</v>
      </c>
      <c r="F255" s="21">
        <v>1.4294699011680143</v>
      </c>
      <c r="G255" s="5">
        <v>19092</v>
      </c>
      <c r="H255" s="5">
        <v>6386</v>
      </c>
      <c r="I255" s="5">
        <v>4747</v>
      </c>
      <c r="J255" s="5">
        <v>3328</v>
      </c>
      <c r="K255" s="5">
        <v>8075</v>
      </c>
      <c r="L255" s="5">
        <v>13356</v>
      </c>
      <c r="M255" s="10">
        <v>0.60459718478586399</v>
      </c>
      <c r="N255" s="20">
        <v>1.4294699011680143</v>
      </c>
    </row>
    <row r="256" spans="1:14" x14ac:dyDescent="0.3">
      <c r="A256" s="8" t="s">
        <v>25</v>
      </c>
      <c r="B256" s="8" t="s">
        <v>348</v>
      </c>
      <c r="C256" s="4">
        <v>6.9303797468354427</v>
      </c>
      <c r="D256" s="4">
        <v>1.1558290025541431</v>
      </c>
      <c r="E256" s="6">
        <v>-389.5</v>
      </c>
      <c r="F256" s="21">
        <v>1.948581560283688</v>
      </c>
      <c r="G256" s="5">
        <v>2198</v>
      </c>
      <c r="H256" s="5">
        <v>1095</v>
      </c>
      <c r="I256" s="5">
        <v>158</v>
      </c>
      <c r="J256" s="5">
        <v>456</v>
      </c>
      <c r="K256" s="5">
        <v>614</v>
      </c>
      <c r="L256" s="5">
        <v>1128</v>
      </c>
      <c r="M256" s="10">
        <v>0.54432624113475181</v>
      </c>
      <c r="N256" s="20">
        <v>1.948581560283688</v>
      </c>
    </row>
    <row r="257" spans="1:14" x14ac:dyDescent="0.3">
      <c r="A257" s="8" t="s">
        <v>25</v>
      </c>
      <c r="B257" s="8" t="s">
        <v>349</v>
      </c>
      <c r="C257" s="4">
        <v>0.51001540832049308</v>
      </c>
      <c r="D257" s="4">
        <v>7.5746525458412983E-2</v>
      </c>
      <c r="E257" s="6">
        <v>483.5</v>
      </c>
      <c r="F257" s="21">
        <v>0.53108956075299485</v>
      </c>
      <c r="G257" s="5">
        <v>931</v>
      </c>
      <c r="H257" s="5">
        <v>331</v>
      </c>
      <c r="I257" s="5">
        <v>649</v>
      </c>
      <c r="J257" s="5">
        <v>554</v>
      </c>
      <c r="K257" s="5">
        <v>1203</v>
      </c>
      <c r="L257" s="5">
        <v>1753</v>
      </c>
      <c r="M257" s="10">
        <v>0.68625213918996009</v>
      </c>
      <c r="N257" s="20">
        <v>0.53108956075299485</v>
      </c>
    </row>
    <row r="258" spans="1:14" x14ac:dyDescent="0.3">
      <c r="A258" s="8" t="s">
        <v>25</v>
      </c>
      <c r="B258" s="8" t="s">
        <v>350</v>
      </c>
      <c r="C258" s="4">
        <v>1.2875536480686696</v>
      </c>
      <c r="D258" s="4">
        <v>0.16346730046075647</v>
      </c>
      <c r="E258" s="6">
        <v>166</v>
      </c>
      <c r="F258" s="21">
        <v>0.64013692768506636</v>
      </c>
      <c r="G258" s="5">
        <v>2992</v>
      </c>
      <c r="H258" s="5">
        <v>600</v>
      </c>
      <c r="I258" s="5">
        <v>466</v>
      </c>
      <c r="J258" s="5">
        <v>1030</v>
      </c>
      <c r="K258" s="5">
        <v>1496</v>
      </c>
      <c r="L258" s="5">
        <v>4674</v>
      </c>
      <c r="M258" s="10">
        <v>0.32006846384253318</v>
      </c>
      <c r="N258" s="20">
        <v>0.64013692768506636</v>
      </c>
    </row>
    <row r="259" spans="1:14" x14ac:dyDescent="0.3">
      <c r="A259" s="8" t="s">
        <v>25</v>
      </c>
      <c r="B259" s="8" t="s">
        <v>351</v>
      </c>
      <c r="C259" s="4">
        <v>4.9107142857142856E-2</v>
      </c>
      <c r="D259" s="4">
        <v>1.2439558551970068E-2</v>
      </c>
      <c r="E259" s="6">
        <v>218.5</v>
      </c>
      <c r="F259" s="21">
        <v>4.4843049327354258E-2</v>
      </c>
      <c r="G259" s="5">
        <v>20</v>
      </c>
      <c r="H259" s="5">
        <v>11</v>
      </c>
      <c r="I259" s="5">
        <v>224</v>
      </c>
      <c r="J259" s="5">
        <v>166</v>
      </c>
      <c r="K259" s="5">
        <v>390</v>
      </c>
      <c r="L259" s="5">
        <v>446</v>
      </c>
      <c r="M259" s="10">
        <v>0.87443946188340804</v>
      </c>
      <c r="N259" s="20">
        <v>4.4843049327354258E-2</v>
      </c>
    </row>
    <row r="260" spans="1:14" x14ac:dyDescent="0.3">
      <c r="A260" s="8" t="s">
        <v>25</v>
      </c>
      <c r="B260" s="8" t="s">
        <v>352</v>
      </c>
      <c r="C260" s="4">
        <v>0.25925925925925924</v>
      </c>
      <c r="D260" s="4">
        <v>0.12184273727941054</v>
      </c>
      <c r="E260" s="6">
        <v>23.5</v>
      </c>
      <c r="F260" s="21">
        <v>0.11538461538461539</v>
      </c>
      <c r="G260" s="5">
        <v>9</v>
      </c>
      <c r="H260" s="5">
        <v>7</v>
      </c>
      <c r="I260" s="5">
        <v>27</v>
      </c>
      <c r="J260" s="5">
        <v>46</v>
      </c>
      <c r="K260" s="5">
        <v>73</v>
      </c>
      <c r="L260" s="5">
        <v>78</v>
      </c>
      <c r="M260" s="10">
        <v>0.9358974358974359</v>
      </c>
      <c r="N260" s="20">
        <v>0.11538461538461539</v>
      </c>
    </row>
    <row r="261" spans="1:14" x14ac:dyDescent="0.3">
      <c r="A261" s="8" t="s">
        <v>25</v>
      </c>
      <c r="B261" s="8" t="s">
        <v>353</v>
      </c>
      <c r="C261" s="4">
        <v>1.2352941176470589</v>
      </c>
      <c r="D261" s="4">
        <v>1.5206195240835958</v>
      </c>
      <c r="E261" s="6">
        <v>6.5</v>
      </c>
      <c r="F261" s="21">
        <v>1.8214285714285714</v>
      </c>
      <c r="G261" s="5">
        <v>51</v>
      </c>
      <c r="H261" s="5">
        <v>21</v>
      </c>
      <c r="I261" s="5">
        <v>17</v>
      </c>
      <c r="J261" s="5">
        <v>11</v>
      </c>
      <c r="K261" s="5">
        <v>28</v>
      </c>
      <c r="L261" s="5">
        <v>28</v>
      </c>
      <c r="M261" s="10">
        <v>1</v>
      </c>
      <c r="N261" s="20">
        <v>1.8214285714285714</v>
      </c>
    </row>
    <row r="262" spans="1:14" x14ac:dyDescent="0.3">
      <c r="A262" s="8" t="s">
        <v>25</v>
      </c>
      <c r="B262" s="8" t="s">
        <v>354</v>
      </c>
      <c r="C262" s="4">
        <v>0.31873479318734793</v>
      </c>
      <c r="D262" s="4">
        <v>4.2460649253162681E-2</v>
      </c>
      <c r="E262" s="6">
        <v>345.5</v>
      </c>
      <c r="F262" s="21">
        <v>0.30057388809182212</v>
      </c>
      <c r="G262" s="5">
        <v>419</v>
      </c>
      <c r="H262" s="5">
        <v>131</v>
      </c>
      <c r="I262" s="5">
        <v>411</v>
      </c>
      <c r="J262" s="5">
        <v>694</v>
      </c>
      <c r="K262" s="5">
        <v>1105</v>
      </c>
      <c r="L262" s="5">
        <v>1394</v>
      </c>
      <c r="M262" s="10">
        <v>0.79268292682926833</v>
      </c>
      <c r="N262" s="20">
        <v>0.30057388809182212</v>
      </c>
    </row>
    <row r="263" spans="1:14" x14ac:dyDescent="0.3">
      <c r="A263" s="8" t="s">
        <v>25</v>
      </c>
      <c r="B263" s="8" t="s">
        <v>355</v>
      </c>
      <c r="C263" s="4">
        <v>0.15957446808510639</v>
      </c>
      <c r="D263" s="4">
        <v>5.7227253406872118E-2</v>
      </c>
      <c r="E263" s="6">
        <v>86.5</v>
      </c>
      <c r="F263" s="21">
        <v>6.1776061776061778E-2</v>
      </c>
      <c r="G263" s="5">
        <v>16</v>
      </c>
      <c r="H263" s="5">
        <v>15</v>
      </c>
      <c r="I263" s="5">
        <v>94</v>
      </c>
      <c r="J263" s="5">
        <v>150</v>
      </c>
      <c r="K263" s="5">
        <v>244</v>
      </c>
      <c r="L263" s="5">
        <v>259</v>
      </c>
      <c r="M263" s="10">
        <v>0.94208494208494209</v>
      </c>
      <c r="N263" s="20">
        <v>6.1776061776061778E-2</v>
      </c>
    </row>
    <row r="264" spans="1:14" x14ac:dyDescent="0.3">
      <c r="A264" s="8" t="s">
        <v>25</v>
      </c>
      <c r="B264" s="8" t="s">
        <v>356</v>
      </c>
      <c r="C264" s="4">
        <v>3.766497461928934</v>
      </c>
      <c r="D264" s="4">
        <v>0.79371263964790062</v>
      </c>
      <c r="E264" s="6">
        <v>-174</v>
      </c>
      <c r="F264" s="21">
        <v>4.1483253588516744</v>
      </c>
      <c r="G264" s="5">
        <v>1734</v>
      </c>
      <c r="H264" s="5">
        <v>742</v>
      </c>
      <c r="I264" s="5">
        <v>197</v>
      </c>
      <c r="J264" s="5">
        <v>150</v>
      </c>
      <c r="K264" s="5">
        <v>347</v>
      </c>
      <c r="L264" s="5">
        <v>418</v>
      </c>
      <c r="M264" s="10">
        <v>0.83014354066985641</v>
      </c>
      <c r="N264" s="20">
        <v>4.1483253588516744</v>
      </c>
    </row>
    <row r="265" spans="1:14" x14ac:dyDescent="0.3">
      <c r="A265" s="8" t="s">
        <v>25</v>
      </c>
      <c r="B265" s="8" t="s">
        <v>357</v>
      </c>
      <c r="C265" s="4">
        <v>0.42904290429042902</v>
      </c>
      <c r="D265" s="4">
        <v>6.0691949020467692E-2</v>
      </c>
      <c r="E265" s="6">
        <v>238</v>
      </c>
      <c r="F265" s="21">
        <v>0.42982456140350878</v>
      </c>
      <c r="G265" s="5">
        <v>245</v>
      </c>
      <c r="H265" s="5">
        <v>130</v>
      </c>
      <c r="I265" s="5">
        <v>303</v>
      </c>
      <c r="J265" s="5">
        <v>182</v>
      </c>
      <c r="K265" s="5">
        <v>485</v>
      </c>
      <c r="L265" s="5">
        <v>570</v>
      </c>
      <c r="M265" s="10">
        <v>0.85087719298245612</v>
      </c>
      <c r="N265" s="20">
        <v>0.42982456140350878</v>
      </c>
    </row>
    <row r="266" spans="1:14" x14ac:dyDescent="0.3">
      <c r="A266" s="8" t="s">
        <v>25</v>
      </c>
      <c r="B266" s="8" t="s">
        <v>358</v>
      </c>
      <c r="C266" s="4">
        <v>0.18181818181818182</v>
      </c>
      <c r="D266" s="4">
        <v>9.9285787426702271E-2</v>
      </c>
      <c r="E266" s="6">
        <v>80</v>
      </c>
      <c r="F266" s="21">
        <v>0.17499999999999999</v>
      </c>
      <c r="G266" s="5">
        <v>21</v>
      </c>
      <c r="H266" s="5">
        <v>16</v>
      </c>
      <c r="I266" s="5">
        <v>88</v>
      </c>
      <c r="J266" s="5">
        <v>32</v>
      </c>
      <c r="K266" s="5">
        <v>120</v>
      </c>
      <c r="L266" s="5">
        <v>120</v>
      </c>
      <c r="M266" s="10">
        <v>1</v>
      </c>
      <c r="N266" s="20">
        <v>0.17499999999999999</v>
      </c>
    </row>
    <row r="267" spans="1:14" x14ac:dyDescent="0.3">
      <c r="A267" s="8" t="s">
        <v>26</v>
      </c>
      <c r="B267" s="8" t="s">
        <v>359</v>
      </c>
      <c r="C267" s="4">
        <v>0.75247524752475248</v>
      </c>
      <c r="D267" s="4">
        <v>0.12972774140130919</v>
      </c>
      <c r="E267" s="6">
        <v>63</v>
      </c>
      <c r="F267" s="21">
        <v>0.28696925329428991</v>
      </c>
      <c r="G267" s="5">
        <v>196</v>
      </c>
      <c r="H267" s="5">
        <v>76</v>
      </c>
      <c r="I267" s="5">
        <v>101</v>
      </c>
      <c r="J267" s="5">
        <v>139</v>
      </c>
      <c r="K267" s="5">
        <v>240</v>
      </c>
      <c r="L267" s="5">
        <v>683</v>
      </c>
      <c r="M267" s="10">
        <v>0.35139092240117131</v>
      </c>
      <c r="N267" s="20">
        <v>0.28696925329428991</v>
      </c>
    </row>
    <row r="268" spans="1:14" x14ac:dyDescent="0.3">
      <c r="A268" s="8" t="s">
        <v>26</v>
      </c>
      <c r="B268" s="8" t="s">
        <v>360</v>
      </c>
      <c r="C268" s="4">
        <v>1.8559463986599665</v>
      </c>
      <c r="D268" s="4">
        <v>0.46288303851610169</v>
      </c>
      <c r="E268" s="6">
        <v>43</v>
      </c>
      <c r="F268" s="21">
        <v>2.1701754385964911</v>
      </c>
      <c r="G268" s="5">
        <v>3711</v>
      </c>
      <c r="H268" s="5">
        <v>1108</v>
      </c>
      <c r="I268" s="5">
        <v>597</v>
      </c>
      <c r="J268" s="5">
        <v>234</v>
      </c>
      <c r="K268" s="5">
        <v>831</v>
      </c>
      <c r="L268" s="5">
        <v>1710</v>
      </c>
      <c r="M268" s="10">
        <v>0.48596491228070177</v>
      </c>
      <c r="N268" s="20">
        <v>2.1701754385964911</v>
      </c>
    </row>
    <row r="269" spans="1:14" x14ac:dyDescent="0.3">
      <c r="A269" s="8" t="s">
        <v>26</v>
      </c>
      <c r="B269" s="8" t="s">
        <v>361</v>
      </c>
      <c r="C269" s="4" t="e">
        <v>#NULL!</v>
      </c>
      <c r="D269" s="4" t="e">
        <v>#NULL!</v>
      </c>
      <c r="E269" s="6">
        <v>-6.5</v>
      </c>
      <c r="F269" s="21">
        <v>1.1538461538461537</v>
      </c>
      <c r="G269" s="5">
        <v>15</v>
      </c>
      <c r="H269" s="5">
        <v>13</v>
      </c>
      <c r="I269" s="5">
        <v>0</v>
      </c>
      <c r="J269" s="5">
        <v>5</v>
      </c>
      <c r="K269" s="5">
        <v>5</v>
      </c>
      <c r="L269" s="5">
        <v>13</v>
      </c>
      <c r="M269" s="10">
        <v>0.38461538461538464</v>
      </c>
      <c r="N269" s="20">
        <v>1.1538461538461537</v>
      </c>
    </row>
    <row r="270" spans="1:14" x14ac:dyDescent="0.3">
      <c r="A270" s="8" t="s">
        <v>26</v>
      </c>
      <c r="B270" s="8" t="s">
        <v>362</v>
      </c>
      <c r="C270" s="4">
        <v>0.44642857142857145</v>
      </c>
      <c r="D270" s="4">
        <v>4.420369722599421E-2</v>
      </c>
      <c r="E270" s="6">
        <v>87</v>
      </c>
      <c r="F270" s="21">
        <v>0.13556618819776714</v>
      </c>
      <c r="G270" s="5">
        <v>170</v>
      </c>
      <c r="H270" s="5">
        <v>50</v>
      </c>
      <c r="I270" s="5">
        <v>112</v>
      </c>
      <c r="J270" s="5">
        <v>713</v>
      </c>
      <c r="K270" s="5">
        <v>825</v>
      </c>
      <c r="L270" s="5">
        <v>1254</v>
      </c>
      <c r="M270" s="10">
        <v>0.65789473684210531</v>
      </c>
      <c r="N270" s="20">
        <v>0.13556618819776714</v>
      </c>
    </row>
    <row r="271" spans="1:14" x14ac:dyDescent="0.3">
      <c r="A271" s="8" t="s">
        <v>26</v>
      </c>
      <c r="B271" s="8" t="s">
        <v>363</v>
      </c>
      <c r="C271" s="4">
        <v>0.68131868131868134</v>
      </c>
      <c r="D271" s="4">
        <v>0.20340566458587012</v>
      </c>
      <c r="E271" s="6">
        <v>60</v>
      </c>
      <c r="F271" s="21">
        <v>0.9</v>
      </c>
      <c r="G271" s="5">
        <v>297</v>
      </c>
      <c r="H271" s="5">
        <v>62</v>
      </c>
      <c r="I271" s="5">
        <v>91</v>
      </c>
      <c r="J271" s="5">
        <v>50</v>
      </c>
      <c r="K271" s="5">
        <v>141</v>
      </c>
      <c r="L271" s="5">
        <v>330</v>
      </c>
      <c r="M271" s="10">
        <v>0.42727272727272725</v>
      </c>
      <c r="N271" s="20">
        <v>0.9</v>
      </c>
    </row>
    <row r="272" spans="1:14" x14ac:dyDescent="0.3">
      <c r="A272" s="8" t="s">
        <v>26</v>
      </c>
      <c r="B272" s="8" t="s">
        <v>364</v>
      </c>
      <c r="C272" s="4">
        <v>0.73275862068965514</v>
      </c>
      <c r="D272" s="4">
        <v>0.18587138253563723</v>
      </c>
      <c r="E272" s="6">
        <v>220.5</v>
      </c>
      <c r="F272" s="21">
        <v>1.6556991774383079</v>
      </c>
      <c r="G272" s="5">
        <v>1409</v>
      </c>
      <c r="H272" s="5">
        <v>255</v>
      </c>
      <c r="I272" s="5">
        <v>348</v>
      </c>
      <c r="J272" s="5">
        <v>84</v>
      </c>
      <c r="K272" s="5">
        <v>432</v>
      </c>
      <c r="L272" s="5">
        <v>851</v>
      </c>
      <c r="M272" s="10">
        <v>0.50763807285546414</v>
      </c>
      <c r="N272" s="20">
        <v>1.6556991774383079</v>
      </c>
    </row>
    <row r="273" spans="1:14" x14ac:dyDescent="0.3">
      <c r="A273" s="8" t="s">
        <v>26</v>
      </c>
      <c r="B273" s="8" t="s">
        <v>365</v>
      </c>
      <c r="C273" s="4">
        <v>7.407407407407407E-2</v>
      </c>
      <c r="D273" s="4">
        <v>4.4855181968274031E-2</v>
      </c>
      <c r="E273" s="6">
        <v>26</v>
      </c>
      <c r="F273" s="21">
        <v>4.519774011299435E-2</v>
      </c>
      <c r="G273" s="5">
        <v>8</v>
      </c>
      <c r="H273" s="5">
        <v>2</v>
      </c>
      <c r="I273" s="5">
        <v>27</v>
      </c>
      <c r="J273" s="5">
        <v>16</v>
      </c>
      <c r="K273" s="5">
        <v>43</v>
      </c>
      <c r="L273" s="5">
        <v>177</v>
      </c>
      <c r="M273" s="10">
        <v>0.24293785310734464</v>
      </c>
      <c r="N273" s="20">
        <v>4.519774011299435E-2</v>
      </c>
    </row>
    <row r="274" spans="1:14" x14ac:dyDescent="0.3">
      <c r="A274" s="8" t="s">
        <v>26</v>
      </c>
      <c r="B274" s="8" t="s">
        <v>366</v>
      </c>
      <c r="C274" s="4" t="e">
        <v>#NULL!</v>
      </c>
      <c r="D274" s="4" t="e">
        <v>#NULL!</v>
      </c>
      <c r="E274" s="6">
        <v>-6</v>
      </c>
      <c r="F274" s="21">
        <v>3.1666666666666665</v>
      </c>
      <c r="G274" s="5">
        <v>19</v>
      </c>
      <c r="H274" s="5">
        <v>12</v>
      </c>
      <c r="I274" s="5">
        <v>0</v>
      </c>
      <c r="J274" s="5">
        <v>0</v>
      </c>
      <c r="K274" s="5">
        <v>0</v>
      </c>
      <c r="L274" s="5">
        <v>6</v>
      </c>
      <c r="M274" s="10">
        <v>0</v>
      </c>
      <c r="N274" s="20">
        <v>3.1666666666666665</v>
      </c>
    </row>
    <row r="275" spans="1:14" x14ac:dyDescent="0.3">
      <c r="A275" s="8" t="s">
        <v>26</v>
      </c>
      <c r="B275" s="8" t="s">
        <v>367</v>
      </c>
      <c r="C275" s="4">
        <v>2.25</v>
      </c>
      <c r="D275" s="4">
        <v>2.6479752365129086</v>
      </c>
      <c r="E275" s="6">
        <v>-1.5</v>
      </c>
      <c r="F275" s="21">
        <v>0.28048780487804881</v>
      </c>
      <c r="G275" s="5">
        <v>46</v>
      </c>
      <c r="H275" s="5">
        <v>27</v>
      </c>
      <c r="I275" s="5">
        <v>12</v>
      </c>
      <c r="J275" s="5">
        <v>7</v>
      </c>
      <c r="K275" s="5">
        <v>19</v>
      </c>
      <c r="L275" s="5">
        <v>164</v>
      </c>
      <c r="M275" s="10">
        <v>0.11585365853658537</v>
      </c>
      <c r="N275" s="20">
        <v>0.28048780487804881</v>
      </c>
    </row>
    <row r="276" spans="1:14" x14ac:dyDescent="0.3">
      <c r="A276" s="8" t="s">
        <v>26</v>
      </c>
      <c r="B276" s="8" t="s">
        <v>368</v>
      </c>
      <c r="C276" s="4">
        <v>2.25</v>
      </c>
      <c r="D276" s="4">
        <v>10.326127359760774</v>
      </c>
      <c r="E276" s="6">
        <v>-0.5</v>
      </c>
      <c r="F276" s="21">
        <v>6.916666666666667</v>
      </c>
      <c r="G276" s="5">
        <v>83</v>
      </c>
      <c r="H276" s="5">
        <v>9</v>
      </c>
      <c r="I276" s="5">
        <v>4</v>
      </c>
      <c r="J276" s="5">
        <v>0</v>
      </c>
      <c r="K276" s="5">
        <v>4</v>
      </c>
      <c r="L276" s="5">
        <v>12</v>
      </c>
      <c r="M276" s="10">
        <v>0.33333333333333331</v>
      </c>
      <c r="N276" s="20">
        <v>6.916666666666667</v>
      </c>
    </row>
    <row r="277" spans="1:14" x14ac:dyDescent="0.3">
      <c r="A277" s="8" t="s">
        <v>26</v>
      </c>
      <c r="B277" s="8" t="s">
        <v>369</v>
      </c>
      <c r="C277" s="4">
        <v>0</v>
      </c>
      <c r="D277" s="4">
        <v>0</v>
      </c>
      <c r="E277" s="6">
        <v>32</v>
      </c>
      <c r="F277" s="21">
        <v>5.7971014492753624E-2</v>
      </c>
      <c r="G277" s="5">
        <v>4</v>
      </c>
      <c r="H277" s="5">
        <v>0</v>
      </c>
      <c r="I277" s="5">
        <v>32</v>
      </c>
      <c r="J277" s="5">
        <v>37</v>
      </c>
      <c r="K277" s="5">
        <v>69</v>
      </c>
      <c r="L277" s="5">
        <v>69</v>
      </c>
      <c r="M277" s="10">
        <v>1</v>
      </c>
      <c r="N277" s="20">
        <v>5.7971014492753624E-2</v>
      </c>
    </row>
    <row r="278" spans="1:14" x14ac:dyDescent="0.3">
      <c r="A278" s="8" t="s">
        <v>26</v>
      </c>
      <c r="B278" s="8" t="s">
        <v>370</v>
      </c>
      <c r="C278" s="4">
        <v>3.125</v>
      </c>
      <c r="D278" s="4">
        <v>0.9746429999095706</v>
      </c>
      <c r="E278" s="6">
        <v>-13.5</v>
      </c>
      <c r="F278" s="21">
        <v>0.25395430579964851</v>
      </c>
      <c r="G278" s="5">
        <v>289</v>
      </c>
      <c r="H278" s="5">
        <v>75</v>
      </c>
      <c r="I278" s="5">
        <v>24</v>
      </c>
      <c r="J278" s="5">
        <v>86</v>
      </c>
      <c r="K278" s="5">
        <v>110</v>
      </c>
      <c r="L278" s="5">
        <v>1138</v>
      </c>
      <c r="M278" s="10">
        <v>9.6660808435852369E-2</v>
      </c>
      <c r="N278" s="20">
        <v>0.25395430579964851</v>
      </c>
    </row>
    <row r="279" spans="1:14" x14ac:dyDescent="0.3">
      <c r="A279" s="8" t="s">
        <v>26</v>
      </c>
      <c r="B279" s="8" t="s">
        <v>371</v>
      </c>
      <c r="C279" s="4">
        <v>7.666666666666667</v>
      </c>
      <c r="D279" s="4">
        <v>2.5090909090909088</v>
      </c>
      <c r="E279" s="6">
        <v>-8.5</v>
      </c>
      <c r="F279" s="21">
        <v>0.22222222222222221</v>
      </c>
      <c r="G279" s="5">
        <v>52</v>
      </c>
      <c r="H279" s="5">
        <v>23</v>
      </c>
      <c r="I279" s="5">
        <v>3</v>
      </c>
      <c r="J279" s="5">
        <v>52</v>
      </c>
      <c r="K279" s="5">
        <v>55</v>
      </c>
      <c r="L279" s="5">
        <v>234</v>
      </c>
      <c r="M279" s="10">
        <v>0.23504273504273504</v>
      </c>
      <c r="N279" s="20">
        <v>0.22222222222222221</v>
      </c>
    </row>
    <row r="280" spans="1:14" x14ac:dyDescent="0.3">
      <c r="A280" s="8" t="s">
        <v>27</v>
      </c>
      <c r="B280" s="8" t="s">
        <v>372</v>
      </c>
      <c r="C280" s="4">
        <v>0.46158192090395478</v>
      </c>
      <c r="D280" s="4">
        <v>3.6557815837505947E-2</v>
      </c>
      <c r="E280" s="6">
        <v>1361.5</v>
      </c>
      <c r="F280" s="21">
        <v>0.4351145038167939</v>
      </c>
      <c r="G280" s="5">
        <v>2109</v>
      </c>
      <c r="H280" s="5">
        <v>817</v>
      </c>
      <c r="I280" s="5">
        <v>1770</v>
      </c>
      <c r="J280" s="5">
        <v>1900</v>
      </c>
      <c r="K280" s="5">
        <v>3670</v>
      </c>
      <c r="L280" s="5">
        <v>4847</v>
      </c>
      <c r="M280" s="10">
        <v>0.75716938312358162</v>
      </c>
      <c r="N280" s="20">
        <v>0.4351145038167939</v>
      </c>
    </row>
    <row r="281" spans="1:14" x14ac:dyDescent="0.3">
      <c r="A281" s="8" t="s">
        <v>27</v>
      </c>
      <c r="B281" s="8" t="s">
        <v>373</v>
      </c>
      <c r="C281" s="4">
        <v>1.6598877644011703</v>
      </c>
      <c r="D281" s="4">
        <v>4.2043457305393564E-2</v>
      </c>
      <c r="E281" s="6">
        <v>3545.5</v>
      </c>
      <c r="F281" s="21">
        <v>1.0958886487599053</v>
      </c>
      <c r="G281" s="5">
        <v>127785</v>
      </c>
      <c r="H281" s="5">
        <v>34607</v>
      </c>
      <c r="I281" s="5">
        <v>20849</v>
      </c>
      <c r="J281" s="5">
        <v>22498</v>
      </c>
      <c r="K281" s="5">
        <v>43347</v>
      </c>
      <c r="L281" s="5">
        <v>116604</v>
      </c>
      <c r="M281" s="10">
        <v>0.37174539466913659</v>
      </c>
      <c r="N281" s="20">
        <v>1.0958886487599053</v>
      </c>
    </row>
    <row r="282" spans="1:14" x14ac:dyDescent="0.3">
      <c r="A282" s="8" t="s">
        <v>27</v>
      </c>
      <c r="B282" s="8" t="s">
        <v>374</v>
      </c>
      <c r="C282" s="4">
        <v>1.1415929203539823</v>
      </c>
      <c r="D282" s="4">
        <v>0.31644882941036057</v>
      </c>
      <c r="E282" s="6">
        <v>48.5</v>
      </c>
      <c r="F282" s="21">
        <v>0.1506787330316742</v>
      </c>
      <c r="G282" s="5">
        <v>333</v>
      </c>
      <c r="H282" s="5">
        <v>129</v>
      </c>
      <c r="I282" s="5">
        <v>113</v>
      </c>
      <c r="J282" s="5">
        <v>261</v>
      </c>
      <c r="K282" s="5">
        <v>374</v>
      </c>
      <c r="L282" s="5">
        <v>2210</v>
      </c>
      <c r="M282" s="10">
        <v>0.16923076923076924</v>
      </c>
      <c r="N282" s="20">
        <v>0.1506787330316742</v>
      </c>
    </row>
    <row r="283" spans="1:14" x14ac:dyDescent="0.3">
      <c r="A283" s="8" t="s">
        <v>27</v>
      </c>
      <c r="B283" s="8" t="s">
        <v>375</v>
      </c>
      <c r="C283" s="4">
        <v>6.6176470588235295E-2</v>
      </c>
      <c r="D283" s="4">
        <v>1.6580927738364785E-2</v>
      </c>
      <c r="E283" s="6">
        <v>263</v>
      </c>
      <c r="F283" s="21">
        <v>2.6845637583892617E-2</v>
      </c>
      <c r="G283" s="5">
        <v>28</v>
      </c>
      <c r="H283" s="5">
        <v>18</v>
      </c>
      <c r="I283" s="5">
        <v>272</v>
      </c>
      <c r="J283" s="5">
        <v>447</v>
      </c>
      <c r="K283" s="5">
        <v>719</v>
      </c>
      <c r="L283" s="5">
        <v>1043</v>
      </c>
      <c r="M283" s="10">
        <v>0.68935762224352826</v>
      </c>
      <c r="N283" s="20">
        <v>2.6845637583892617E-2</v>
      </c>
    </row>
    <row r="284" spans="1:14" x14ac:dyDescent="0.3">
      <c r="A284" s="8" t="s">
        <v>27</v>
      </c>
      <c r="B284" s="8" t="s">
        <v>376</v>
      </c>
      <c r="C284" s="4">
        <v>0.25260416666666669</v>
      </c>
      <c r="D284" s="4">
        <v>3.5887230024944809E-2</v>
      </c>
      <c r="E284" s="6">
        <v>335.5</v>
      </c>
      <c r="F284" s="21">
        <v>1.0711297071129706</v>
      </c>
      <c r="G284" s="5">
        <v>1024</v>
      </c>
      <c r="H284" s="5">
        <v>97</v>
      </c>
      <c r="I284" s="5">
        <v>384</v>
      </c>
      <c r="J284" s="5">
        <v>422</v>
      </c>
      <c r="K284" s="5">
        <v>806</v>
      </c>
      <c r="L284" s="5">
        <v>956</v>
      </c>
      <c r="M284" s="10">
        <v>0.84309623430962344</v>
      </c>
      <c r="N284" s="20">
        <v>1.0711297071129706</v>
      </c>
    </row>
    <row r="285" spans="1:14" x14ac:dyDescent="0.3">
      <c r="A285" s="8" t="s">
        <v>27</v>
      </c>
      <c r="B285" s="8" t="s">
        <v>377</v>
      </c>
      <c r="C285" s="4">
        <v>0.83832335329341312</v>
      </c>
      <c r="D285" s="4">
        <v>0.20851003408844795</v>
      </c>
      <c r="E285" s="6">
        <v>97</v>
      </c>
      <c r="F285" s="21">
        <v>1.0595854922279793</v>
      </c>
      <c r="G285" s="5">
        <v>409</v>
      </c>
      <c r="H285" s="5">
        <v>140</v>
      </c>
      <c r="I285" s="5">
        <v>167</v>
      </c>
      <c r="J285" s="5">
        <v>96</v>
      </c>
      <c r="K285" s="5">
        <v>263</v>
      </c>
      <c r="L285" s="5">
        <v>386</v>
      </c>
      <c r="M285" s="10">
        <v>0.68134715025906734</v>
      </c>
      <c r="N285" s="20">
        <v>1.0595854922279793</v>
      </c>
    </row>
    <row r="286" spans="1:14" x14ac:dyDescent="0.3">
      <c r="A286" s="8" t="s">
        <v>27</v>
      </c>
      <c r="B286" s="8" t="s">
        <v>378</v>
      </c>
      <c r="C286" s="4">
        <v>0.30280528052805278</v>
      </c>
      <c r="D286" s="4">
        <v>2.9797443980943788E-2</v>
      </c>
      <c r="E286" s="6">
        <v>1028.5</v>
      </c>
      <c r="F286" s="21">
        <v>0.24869262056943636</v>
      </c>
      <c r="G286" s="5">
        <v>1284</v>
      </c>
      <c r="H286" s="5">
        <v>367</v>
      </c>
      <c r="I286" s="5">
        <v>1212</v>
      </c>
      <c r="J286" s="5">
        <v>2644</v>
      </c>
      <c r="K286" s="5">
        <v>3856</v>
      </c>
      <c r="L286" s="5">
        <v>5163</v>
      </c>
      <c r="M286" s="10">
        <v>0.74685260507456908</v>
      </c>
      <c r="N286" s="20">
        <v>0.24869262056943636</v>
      </c>
    </row>
    <row r="287" spans="1:14" x14ac:dyDescent="0.3">
      <c r="A287" s="8" t="s">
        <v>27</v>
      </c>
      <c r="B287" s="8" t="s">
        <v>379</v>
      </c>
      <c r="C287" s="4">
        <v>0.61538461538461542</v>
      </c>
      <c r="D287" s="4">
        <v>0.35103986682255911</v>
      </c>
      <c r="E287" s="6">
        <v>9</v>
      </c>
      <c r="F287" s="21">
        <v>0.33823529411764708</v>
      </c>
      <c r="G287" s="5">
        <v>23</v>
      </c>
      <c r="H287" s="5">
        <v>8</v>
      </c>
      <c r="I287" s="5">
        <v>13</v>
      </c>
      <c r="J287" s="5">
        <v>28</v>
      </c>
      <c r="K287" s="5">
        <v>41</v>
      </c>
      <c r="L287" s="5">
        <v>68</v>
      </c>
      <c r="M287" s="10">
        <v>0.6029411764705882</v>
      </c>
      <c r="N287" s="20">
        <v>0.33823529411764708</v>
      </c>
    </row>
    <row r="288" spans="1:14" x14ac:dyDescent="0.3">
      <c r="A288" s="8" t="s">
        <v>27</v>
      </c>
      <c r="B288" s="8" t="s">
        <v>380</v>
      </c>
      <c r="C288" s="4">
        <v>7.7844311377245512E-2</v>
      </c>
      <c r="D288" s="4">
        <v>1.6105967268644997E-2</v>
      </c>
      <c r="E288" s="6">
        <v>160.5</v>
      </c>
      <c r="F288" s="21">
        <v>4.118616144975288E-2</v>
      </c>
      <c r="G288" s="5">
        <v>25</v>
      </c>
      <c r="H288" s="5">
        <v>13</v>
      </c>
      <c r="I288" s="5">
        <v>167</v>
      </c>
      <c r="J288" s="5">
        <v>404</v>
      </c>
      <c r="K288" s="5">
        <v>571</v>
      </c>
      <c r="L288" s="5">
        <v>607</v>
      </c>
      <c r="M288" s="10">
        <v>0.94069192751235586</v>
      </c>
      <c r="N288" s="20">
        <v>4.118616144975288E-2</v>
      </c>
    </row>
    <row r="289" spans="1:14" x14ac:dyDescent="0.3">
      <c r="A289" s="8" t="s">
        <v>27</v>
      </c>
      <c r="B289" s="8" t="s">
        <v>381</v>
      </c>
      <c r="C289" s="4">
        <v>1.4869208950520012</v>
      </c>
      <c r="D289" s="4">
        <v>9.6759231930263145E-2</v>
      </c>
      <c r="E289" s="6">
        <v>814</v>
      </c>
      <c r="F289" s="21">
        <v>1.3931537183982285</v>
      </c>
      <c r="G289" s="5">
        <v>15099</v>
      </c>
      <c r="H289" s="5">
        <v>4718</v>
      </c>
      <c r="I289" s="5">
        <v>3173</v>
      </c>
      <c r="J289" s="5">
        <v>3192</v>
      </c>
      <c r="K289" s="5">
        <v>6365</v>
      </c>
      <c r="L289" s="5">
        <v>10838</v>
      </c>
      <c r="M289" s="10">
        <v>0.58728547702528144</v>
      </c>
      <c r="N289" s="20">
        <v>1.3931537183982285</v>
      </c>
    </row>
    <row r="290" spans="1:14" x14ac:dyDescent="0.3">
      <c r="A290" s="8" t="s">
        <v>27</v>
      </c>
      <c r="B290" s="8" t="s">
        <v>382</v>
      </c>
      <c r="C290" s="4">
        <v>0.14705882352941177</v>
      </c>
      <c r="D290" s="4">
        <v>3.3681080195327361E-2</v>
      </c>
      <c r="E290" s="6">
        <v>31.5</v>
      </c>
      <c r="F290" s="21">
        <v>1.8888888888888888</v>
      </c>
      <c r="G290" s="5">
        <v>289</v>
      </c>
      <c r="H290" s="5">
        <v>5</v>
      </c>
      <c r="I290" s="5">
        <v>34</v>
      </c>
      <c r="J290" s="5">
        <v>78</v>
      </c>
      <c r="K290" s="5">
        <v>112</v>
      </c>
      <c r="L290" s="5">
        <v>153</v>
      </c>
      <c r="M290" s="10">
        <v>0.73202614379084963</v>
      </c>
      <c r="N290" s="20">
        <v>1.8888888888888888</v>
      </c>
    </row>
    <row r="291" spans="1:14" x14ac:dyDescent="0.3">
      <c r="A291" s="8" t="s">
        <v>27</v>
      </c>
      <c r="B291" s="8" t="s">
        <v>383</v>
      </c>
      <c r="C291" s="4">
        <v>0.5</v>
      </c>
      <c r="D291" s="4">
        <v>8.7231079245096516E-2</v>
      </c>
      <c r="E291" s="6">
        <v>3</v>
      </c>
      <c r="F291" s="21">
        <v>7.8651685393258425E-2</v>
      </c>
      <c r="G291" s="5">
        <v>14</v>
      </c>
      <c r="H291" s="5">
        <v>2</v>
      </c>
      <c r="I291" s="5">
        <v>4</v>
      </c>
      <c r="J291" s="5">
        <v>120</v>
      </c>
      <c r="K291" s="5">
        <v>124</v>
      </c>
      <c r="L291" s="5">
        <v>178</v>
      </c>
      <c r="M291" s="10">
        <v>0.6966292134831461</v>
      </c>
      <c r="N291" s="20">
        <v>7.8651685393258425E-2</v>
      </c>
    </row>
    <row r="292" spans="1:14" x14ac:dyDescent="0.3">
      <c r="A292" s="8" t="s">
        <v>27</v>
      </c>
      <c r="B292" s="8" t="s">
        <v>384</v>
      </c>
      <c r="C292" s="4">
        <v>6.916666666666667</v>
      </c>
      <c r="D292" s="4">
        <v>4.4434402652810414</v>
      </c>
      <c r="E292" s="6">
        <v>-29.5</v>
      </c>
      <c r="F292" s="21">
        <v>9.0740740740740744</v>
      </c>
      <c r="G292" s="5">
        <v>490</v>
      </c>
      <c r="H292" s="5">
        <v>83</v>
      </c>
      <c r="I292" s="5">
        <v>12</v>
      </c>
      <c r="J292" s="5">
        <v>25</v>
      </c>
      <c r="K292" s="5">
        <v>37</v>
      </c>
      <c r="L292" s="5">
        <v>54</v>
      </c>
      <c r="M292" s="10">
        <v>0.68518518518518523</v>
      </c>
      <c r="N292" s="20">
        <v>9.0740740740740744</v>
      </c>
    </row>
    <row r="293" spans="1:14" x14ac:dyDescent="0.3">
      <c r="A293" s="8" t="s">
        <v>27</v>
      </c>
      <c r="B293" s="8" t="s">
        <v>385</v>
      </c>
      <c r="C293" s="4">
        <v>0.22580645161290322</v>
      </c>
      <c r="D293" s="4">
        <v>4.2437384026977575E-2</v>
      </c>
      <c r="E293" s="6">
        <v>302.5</v>
      </c>
      <c r="F293" s="21">
        <v>1.2407108239095315</v>
      </c>
      <c r="G293" s="5">
        <v>768</v>
      </c>
      <c r="H293" s="5">
        <v>77</v>
      </c>
      <c r="I293" s="5">
        <v>341</v>
      </c>
      <c r="J293" s="5">
        <v>4</v>
      </c>
      <c r="K293" s="5">
        <v>345</v>
      </c>
      <c r="L293" s="5">
        <v>619</v>
      </c>
      <c r="M293" s="10">
        <v>0.5573505654281099</v>
      </c>
      <c r="N293" s="20">
        <v>1.2407108239095315</v>
      </c>
    </row>
    <row r="294" spans="1:14" x14ac:dyDescent="0.3">
      <c r="A294" s="8" t="s">
        <v>27</v>
      </c>
      <c r="B294" s="8" t="s">
        <v>386</v>
      </c>
      <c r="C294" s="4">
        <v>2</v>
      </c>
      <c r="D294" s="4">
        <v>1.2956095955413303</v>
      </c>
      <c r="E294" s="6">
        <v>0</v>
      </c>
      <c r="F294" s="21">
        <v>0.68571428571428572</v>
      </c>
      <c r="G294" s="5">
        <v>24</v>
      </c>
      <c r="H294" s="5">
        <v>10</v>
      </c>
      <c r="I294" s="5">
        <v>5</v>
      </c>
      <c r="J294" s="5">
        <v>28</v>
      </c>
      <c r="K294" s="5">
        <v>33</v>
      </c>
      <c r="L294" s="5">
        <v>35</v>
      </c>
      <c r="M294" s="10">
        <v>0.94285714285714284</v>
      </c>
      <c r="N294" s="20">
        <v>0.68571428571428572</v>
      </c>
    </row>
    <row r="295" spans="1:14" x14ac:dyDescent="0.3">
      <c r="A295" s="8" t="s">
        <v>27</v>
      </c>
      <c r="B295" s="8" t="s">
        <v>387</v>
      </c>
      <c r="C295" s="4">
        <v>0.13053613053613053</v>
      </c>
      <c r="D295" s="4">
        <v>2.1849583816486814E-2</v>
      </c>
      <c r="E295" s="6">
        <v>401</v>
      </c>
      <c r="F295" s="21">
        <v>9.2511013215859028E-2</v>
      </c>
      <c r="G295" s="5">
        <v>126</v>
      </c>
      <c r="H295" s="5">
        <v>56</v>
      </c>
      <c r="I295" s="5">
        <v>429</v>
      </c>
      <c r="J295" s="5">
        <v>500</v>
      </c>
      <c r="K295" s="5">
        <v>929</v>
      </c>
      <c r="L295" s="5">
        <v>1362</v>
      </c>
      <c r="M295" s="10">
        <v>0.68208516886930981</v>
      </c>
      <c r="N295" s="20">
        <v>9.2511013215859028E-2</v>
      </c>
    </row>
    <row r="296" spans="1:14" x14ac:dyDescent="0.3">
      <c r="A296" s="8" t="s">
        <v>27</v>
      </c>
      <c r="B296" s="8" t="s">
        <v>388</v>
      </c>
      <c r="C296" s="4">
        <v>0.2339622641509434</v>
      </c>
      <c r="D296" s="4">
        <v>7.0928063520459286E-2</v>
      </c>
      <c r="E296" s="6">
        <v>234</v>
      </c>
      <c r="F296" s="21">
        <v>0.16698292220113853</v>
      </c>
      <c r="G296" s="5">
        <v>176</v>
      </c>
      <c r="H296" s="5">
        <v>62</v>
      </c>
      <c r="I296" s="5">
        <v>265</v>
      </c>
      <c r="J296" s="5">
        <v>176</v>
      </c>
      <c r="K296" s="5">
        <v>441</v>
      </c>
      <c r="L296" s="5">
        <v>1054</v>
      </c>
      <c r="M296" s="10">
        <v>0.41840607210626185</v>
      </c>
      <c r="N296" s="20">
        <v>0.16698292220113853</v>
      </c>
    </row>
    <row r="297" spans="1:14" x14ac:dyDescent="0.3">
      <c r="A297" s="8" t="s">
        <v>27</v>
      </c>
      <c r="B297" s="8" t="s">
        <v>389</v>
      </c>
      <c r="C297" s="4">
        <v>0.1076923076923077</v>
      </c>
      <c r="D297" s="4">
        <v>3.4439763143360204E-2</v>
      </c>
      <c r="E297" s="6">
        <v>123</v>
      </c>
      <c r="F297" s="21">
        <v>0.45787545787545786</v>
      </c>
      <c r="G297" s="5">
        <v>125</v>
      </c>
      <c r="H297" s="5">
        <v>14</v>
      </c>
      <c r="I297" s="5">
        <v>130</v>
      </c>
      <c r="J297" s="5">
        <v>91</v>
      </c>
      <c r="K297" s="5">
        <v>221</v>
      </c>
      <c r="L297" s="5">
        <v>273</v>
      </c>
      <c r="M297" s="10">
        <v>0.80952380952380953</v>
      </c>
      <c r="N297" s="20">
        <v>0.45787545787545786</v>
      </c>
    </row>
    <row r="298" spans="1:14" x14ac:dyDescent="0.3">
      <c r="A298" s="8" t="s">
        <v>27</v>
      </c>
      <c r="B298" s="8" t="s">
        <v>390</v>
      </c>
      <c r="C298" s="4">
        <v>0.49651972157772623</v>
      </c>
      <c r="D298" s="4">
        <v>0.10566439434226092</v>
      </c>
      <c r="E298" s="6">
        <v>324</v>
      </c>
      <c r="F298" s="21">
        <v>0.64210860590663699</v>
      </c>
      <c r="G298" s="5">
        <v>2022</v>
      </c>
      <c r="H298" s="5">
        <v>214</v>
      </c>
      <c r="I298" s="5">
        <v>431</v>
      </c>
      <c r="J298" s="5">
        <v>395</v>
      </c>
      <c r="K298" s="5">
        <v>826</v>
      </c>
      <c r="L298" s="5">
        <v>3149</v>
      </c>
      <c r="M298" s="10">
        <v>0.26230549380755797</v>
      </c>
      <c r="N298" s="20">
        <v>0.64210860590663699</v>
      </c>
    </row>
    <row r="299" spans="1:14" x14ac:dyDescent="0.3">
      <c r="A299" s="8" t="s">
        <v>27</v>
      </c>
      <c r="B299" s="8" t="s">
        <v>391</v>
      </c>
      <c r="C299" s="4">
        <v>3.7795275590551181</v>
      </c>
      <c r="D299" s="4">
        <v>0.3960920715723476</v>
      </c>
      <c r="E299" s="6">
        <v>-113</v>
      </c>
      <c r="F299" s="21">
        <v>0.73735810113519096</v>
      </c>
      <c r="G299" s="5">
        <v>1429</v>
      </c>
      <c r="H299" s="5">
        <v>480</v>
      </c>
      <c r="I299" s="5">
        <v>127</v>
      </c>
      <c r="J299" s="5">
        <v>653</v>
      </c>
      <c r="K299" s="5">
        <v>780</v>
      </c>
      <c r="L299" s="5">
        <v>1938</v>
      </c>
      <c r="M299" s="10">
        <v>0.4024767801857585</v>
      </c>
      <c r="N299" s="20">
        <v>0.73735810113519096</v>
      </c>
    </row>
    <row r="300" spans="1:14" x14ac:dyDescent="0.3">
      <c r="A300" s="8" t="s">
        <v>27</v>
      </c>
      <c r="B300" s="8" t="s">
        <v>392</v>
      </c>
      <c r="C300" s="4">
        <v>0.74817518248175185</v>
      </c>
      <c r="D300" s="4">
        <v>0.15655586136437452</v>
      </c>
      <c r="E300" s="6">
        <v>171.5</v>
      </c>
      <c r="F300" s="21">
        <v>0.43151815181518149</v>
      </c>
      <c r="G300" s="5">
        <v>523</v>
      </c>
      <c r="H300" s="5">
        <v>205</v>
      </c>
      <c r="I300" s="5">
        <v>274</v>
      </c>
      <c r="J300" s="5">
        <v>453</v>
      </c>
      <c r="K300" s="5">
        <v>727</v>
      </c>
      <c r="L300" s="5">
        <v>1212</v>
      </c>
      <c r="M300" s="10">
        <v>0.59983498349834985</v>
      </c>
      <c r="N300" s="20">
        <v>0.43151815181518149</v>
      </c>
    </row>
    <row r="301" spans="1:14" x14ac:dyDescent="0.3">
      <c r="A301" s="8" t="s">
        <v>27</v>
      </c>
      <c r="B301" s="8" t="s">
        <v>393</v>
      </c>
      <c r="C301" s="4">
        <v>1.326086956521739</v>
      </c>
      <c r="D301" s="4">
        <v>0.51616235784075859</v>
      </c>
      <c r="E301" s="6">
        <v>15.5</v>
      </c>
      <c r="F301" s="21">
        <v>0.30835734870317005</v>
      </c>
      <c r="G301" s="5">
        <v>107</v>
      </c>
      <c r="H301" s="5">
        <v>61</v>
      </c>
      <c r="I301" s="5">
        <v>46</v>
      </c>
      <c r="J301" s="5">
        <v>149</v>
      </c>
      <c r="K301" s="5">
        <v>195</v>
      </c>
      <c r="L301" s="5">
        <v>347</v>
      </c>
      <c r="M301" s="10">
        <v>0.56195965417867433</v>
      </c>
      <c r="N301" s="20">
        <v>0.30835734870317005</v>
      </c>
    </row>
    <row r="302" spans="1:14" x14ac:dyDescent="0.3">
      <c r="A302" s="8" t="s">
        <v>27</v>
      </c>
      <c r="B302" s="8" t="s">
        <v>394</v>
      </c>
      <c r="C302" s="4" t="e">
        <v>#NULL!</v>
      </c>
      <c r="D302" s="4" t="e">
        <v>#NULL!</v>
      </c>
      <c r="E302" s="6">
        <v>-1</v>
      </c>
      <c r="F302" s="21">
        <v>0.91935483870967738</v>
      </c>
      <c r="G302" s="5">
        <v>57</v>
      </c>
      <c r="H302" s="5">
        <v>2</v>
      </c>
      <c r="I302" s="5">
        <v>0</v>
      </c>
      <c r="J302" s="5">
        <v>62</v>
      </c>
      <c r="K302" s="5">
        <v>62</v>
      </c>
      <c r="L302" s="5">
        <v>62</v>
      </c>
      <c r="M302" s="10">
        <v>1</v>
      </c>
      <c r="N302" s="20">
        <v>0.91935483870967738</v>
      </c>
    </row>
    <row r="303" spans="1:14" x14ac:dyDescent="0.3">
      <c r="A303" s="8" t="s">
        <v>27</v>
      </c>
      <c r="B303" s="8" t="s">
        <v>395</v>
      </c>
      <c r="C303" s="4">
        <v>3.4166666666666665</v>
      </c>
      <c r="D303" s="4">
        <v>3.0014213064203266</v>
      </c>
      <c r="E303" s="6">
        <v>-8.5</v>
      </c>
      <c r="F303" s="21">
        <v>1.2699386503067485</v>
      </c>
      <c r="G303" s="5">
        <v>207</v>
      </c>
      <c r="H303" s="5">
        <v>41</v>
      </c>
      <c r="I303" s="5">
        <v>12</v>
      </c>
      <c r="J303" s="5">
        <v>17</v>
      </c>
      <c r="K303" s="5">
        <v>29</v>
      </c>
      <c r="L303" s="5">
        <v>163</v>
      </c>
      <c r="M303" s="10">
        <v>0.17791411042944785</v>
      </c>
      <c r="N303" s="20">
        <v>1.2699386503067485</v>
      </c>
    </row>
    <row r="304" spans="1:14" x14ac:dyDescent="0.3">
      <c r="A304" s="8" t="s">
        <v>27</v>
      </c>
      <c r="B304" s="8" t="s">
        <v>396</v>
      </c>
      <c r="C304" s="4">
        <v>0.95594713656387664</v>
      </c>
      <c r="D304" s="4">
        <v>0.49581608740931898</v>
      </c>
      <c r="E304" s="6">
        <v>118.5</v>
      </c>
      <c r="F304" s="21">
        <v>1.0611664295874823</v>
      </c>
      <c r="G304" s="5">
        <v>746</v>
      </c>
      <c r="H304" s="5">
        <v>217</v>
      </c>
      <c r="I304" s="5">
        <v>227</v>
      </c>
      <c r="J304" s="5">
        <v>55</v>
      </c>
      <c r="K304" s="5">
        <v>282</v>
      </c>
      <c r="L304" s="5">
        <v>703</v>
      </c>
      <c r="M304" s="10">
        <v>0.40113798008534851</v>
      </c>
      <c r="N304" s="20">
        <v>1.0611664295874823</v>
      </c>
    </row>
    <row r="305" spans="1:14" x14ac:dyDescent="0.3">
      <c r="A305" s="8" t="s">
        <v>27</v>
      </c>
      <c r="B305" s="8" t="s">
        <v>397</v>
      </c>
      <c r="C305" s="4">
        <v>1.148479427549195</v>
      </c>
      <c r="D305" s="4">
        <v>0.22206515151550035</v>
      </c>
      <c r="E305" s="6">
        <v>238</v>
      </c>
      <c r="F305" s="21">
        <v>0.93851717902350817</v>
      </c>
      <c r="G305" s="5">
        <v>1557</v>
      </c>
      <c r="H305" s="5">
        <v>642</v>
      </c>
      <c r="I305" s="5">
        <v>559</v>
      </c>
      <c r="J305" s="5">
        <v>702</v>
      </c>
      <c r="K305" s="5">
        <v>1261</v>
      </c>
      <c r="L305" s="5">
        <v>1659</v>
      </c>
      <c r="M305" s="10">
        <v>0.76009644364074747</v>
      </c>
      <c r="N305" s="20">
        <v>0.93851717902350817</v>
      </c>
    </row>
    <row r="306" spans="1:14" x14ac:dyDescent="0.3">
      <c r="A306" s="8" t="s">
        <v>27</v>
      </c>
      <c r="B306" s="8" t="s">
        <v>398</v>
      </c>
      <c r="C306" s="4">
        <v>0.32500000000000001</v>
      </c>
      <c r="D306" s="4">
        <v>8.9036659606391594E-2</v>
      </c>
      <c r="E306" s="6">
        <v>33.5</v>
      </c>
      <c r="F306" s="21">
        <v>0.10616438356164383</v>
      </c>
      <c r="G306" s="5">
        <v>31</v>
      </c>
      <c r="H306" s="5">
        <v>13</v>
      </c>
      <c r="I306" s="5">
        <v>40</v>
      </c>
      <c r="J306" s="5">
        <v>105</v>
      </c>
      <c r="K306" s="5">
        <v>145</v>
      </c>
      <c r="L306" s="5">
        <v>292</v>
      </c>
      <c r="M306" s="10">
        <v>0.49657534246575341</v>
      </c>
      <c r="N306" s="20">
        <v>0.10616438356164383</v>
      </c>
    </row>
    <row r="307" spans="1:14" x14ac:dyDescent="0.3">
      <c r="A307" s="8" t="s">
        <v>27</v>
      </c>
      <c r="B307" s="8" t="s">
        <v>399</v>
      </c>
      <c r="C307" s="4">
        <v>0.36518563603164944</v>
      </c>
      <c r="D307" s="4">
        <v>3.6235781262536092E-2</v>
      </c>
      <c r="E307" s="6">
        <v>1343</v>
      </c>
      <c r="F307" s="21">
        <v>0.40991957104557641</v>
      </c>
      <c r="G307" s="5">
        <v>1529</v>
      </c>
      <c r="H307" s="5">
        <v>600</v>
      </c>
      <c r="I307" s="5">
        <v>1643</v>
      </c>
      <c r="J307" s="5">
        <v>1393</v>
      </c>
      <c r="K307" s="5">
        <v>3036</v>
      </c>
      <c r="L307" s="5">
        <v>3730</v>
      </c>
      <c r="M307" s="10">
        <v>0.81394101876675606</v>
      </c>
      <c r="N307" s="20">
        <v>0.40991957104557641</v>
      </c>
    </row>
    <row r="308" spans="1:14" x14ac:dyDescent="0.3">
      <c r="A308" s="8" t="s">
        <v>27</v>
      </c>
      <c r="B308" s="8" t="s">
        <v>400</v>
      </c>
      <c r="C308" s="4">
        <v>0.69523809523809521</v>
      </c>
      <c r="D308" s="4">
        <v>0.21061187561305575</v>
      </c>
      <c r="E308" s="6">
        <v>68.5</v>
      </c>
      <c r="F308" s="21">
        <v>0.48326359832635984</v>
      </c>
      <c r="G308" s="5">
        <v>231</v>
      </c>
      <c r="H308" s="5">
        <v>73</v>
      </c>
      <c r="I308" s="5">
        <v>105</v>
      </c>
      <c r="J308" s="5">
        <v>165</v>
      </c>
      <c r="K308" s="5">
        <v>270</v>
      </c>
      <c r="L308" s="5">
        <v>478</v>
      </c>
      <c r="M308" s="10">
        <v>0.56485355648535562</v>
      </c>
      <c r="N308" s="20">
        <v>0.48326359832635984</v>
      </c>
    </row>
    <row r="309" spans="1:14" x14ac:dyDescent="0.3">
      <c r="A309" s="8" t="s">
        <v>27</v>
      </c>
      <c r="B309" s="8" t="s">
        <v>401</v>
      </c>
      <c r="C309" s="4">
        <v>0.62595419847328249</v>
      </c>
      <c r="D309" s="4">
        <v>9.8305713826655455E-2</v>
      </c>
      <c r="E309" s="6">
        <v>180</v>
      </c>
      <c r="F309" s="21">
        <v>1.725108225108225</v>
      </c>
      <c r="G309" s="5">
        <v>797</v>
      </c>
      <c r="H309" s="5">
        <v>164</v>
      </c>
      <c r="I309" s="5">
        <v>262</v>
      </c>
      <c r="J309" s="5">
        <v>151</v>
      </c>
      <c r="K309" s="5">
        <v>413</v>
      </c>
      <c r="L309" s="5">
        <v>462</v>
      </c>
      <c r="M309" s="10">
        <v>0.89393939393939392</v>
      </c>
      <c r="N309" s="20">
        <v>1.725108225108225</v>
      </c>
    </row>
    <row r="310" spans="1:14" x14ac:dyDescent="0.3">
      <c r="A310" s="8" t="s">
        <v>27</v>
      </c>
      <c r="B310" s="8" t="s">
        <v>402</v>
      </c>
      <c r="C310" s="4">
        <v>0.59199999999999997</v>
      </c>
      <c r="D310" s="4">
        <v>7.517378973310064E-2</v>
      </c>
      <c r="E310" s="6">
        <v>88</v>
      </c>
      <c r="F310" s="21">
        <v>0.39172749391727496</v>
      </c>
      <c r="G310" s="5">
        <v>161</v>
      </c>
      <c r="H310" s="5">
        <v>74</v>
      </c>
      <c r="I310" s="5">
        <v>125</v>
      </c>
      <c r="J310" s="5">
        <v>217</v>
      </c>
      <c r="K310" s="5">
        <v>342</v>
      </c>
      <c r="L310" s="5">
        <v>411</v>
      </c>
      <c r="M310" s="10">
        <v>0.83211678832116787</v>
      </c>
      <c r="N310" s="20">
        <v>0.39172749391727496</v>
      </c>
    </row>
    <row r="311" spans="1:14" x14ac:dyDescent="0.3">
      <c r="A311" s="8" t="s">
        <v>27</v>
      </c>
      <c r="B311" s="8" t="s">
        <v>403</v>
      </c>
      <c r="C311" s="4">
        <v>2.6067864271457086</v>
      </c>
      <c r="D311" s="4">
        <v>0.27464694369719778</v>
      </c>
      <c r="E311" s="6">
        <v>-304</v>
      </c>
      <c r="F311" s="21">
        <v>1.5664902998236332</v>
      </c>
      <c r="G311" s="5">
        <v>4441</v>
      </c>
      <c r="H311" s="5">
        <v>2612</v>
      </c>
      <c r="I311" s="5">
        <v>1002</v>
      </c>
      <c r="J311" s="5">
        <v>1095</v>
      </c>
      <c r="K311" s="5">
        <v>2097</v>
      </c>
      <c r="L311" s="5">
        <v>2835</v>
      </c>
      <c r="M311" s="10">
        <v>0.73968253968253972</v>
      </c>
      <c r="N311" s="20">
        <v>1.5664902998236332</v>
      </c>
    </row>
    <row r="312" spans="1:14" x14ac:dyDescent="0.3">
      <c r="A312" s="8" t="s">
        <v>27</v>
      </c>
      <c r="B312" s="8" t="s">
        <v>404</v>
      </c>
      <c r="C312" s="4">
        <v>0.875</v>
      </c>
      <c r="D312" s="4">
        <v>0.60289181065389785</v>
      </c>
      <c r="E312" s="6">
        <v>4.5</v>
      </c>
      <c r="F312" s="21">
        <v>4.9782608695652177</v>
      </c>
      <c r="G312" s="5">
        <v>229</v>
      </c>
      <c r="H312" s="5">
        <v>7</v>
      </c>
      <c r="I312" s="5">
        <v>8</v>
      </c>
      <c r="J312" s="5">
        <v>25</v>
      </c>
      <c r="K312" s="5">
        <v>33</v>
      </c>
      <c r="L312" s="5">
        <v>46</v>
      </c>
      <c r="M312" s="10">
        <v>0.71739130434782605</v>
      </c>
      <c r="N312" s="20">
        <v>4.9782608695652177</v>
      </c>
    </row>
    <row r="313" spans="1:14" x14ac:dyDescent="0.3">
      <c r="A313" s="8" t="s">
        <v>27</v>
      </c>
      <c r="B313" s="8" t="s">
        <v>405</v>
      </c>
      <c r="C313" s="4">
        <v>0.52941176470588236</v>
      </c>
      <c r="D313" s="4">
        <v>0.52021574970495155</v>
      </c>
      <c r="E313" s="6">
        <v>12.5</v>
      </c>
      <c r="F313" s="21">
        <v>0.70967741935483875</v>
      </c>
      <c r="G313" s="5">
        <v>22</v>
      </c>
      <c r="H313" s="5">
        <v>9</v>
      </c>
      <c r="I313" s="5">
        <v>17</v>
      </c>
      <c r="J313" s="5">
        <v>11</v>
      </c>
      <c r="K313" s="5">
        <v>28</v>
      </c>
      <c r="L313" s="5">
        <v>31</v>
      </c>
      <c r="M313" s="10">
        <v>0.90322580645161288</v>
      </c>
      <c r="N313" s="20">
        <v>0.70967741935483875</v>
      </c>
    </row>
    <row r="314" spans="1:14" x14ac:dyDescent="0.3">
      <c r="A314" s="8" t="s">
        <v>27</v>
      </c>
      <c r="B314" s="8" t="s">
        <v>406</v>
      </c>
      <c r="C314" s="4">
        <v>0.42817679558011051</v>
      </c>
      <c r="D314" s="4">
        <v>6.511233812073744E-2</v>
      </c>
      <c r="E314" s="6">
        <v>569</v>
      </c>
      <c r="F314" s="21">
        <v>1.5055282555282554</v>
      </c>
      <c r="G314" s="5">
        <v>2451</v>
      </c>
      <c r="H314" s="5">
        <v>310</v>
      </c>
      <c r="I314" s="5">
        <v>724</v>
      </c>
      <c r="J314" s="5">
        <v>602</v>
      </c>
      <c r="K314" s="5">
        <v>1326</v>
      </c>
      <c r="L314" s="5">
        <v>1628</v>
      </c>
      <c r="M314" s="10">
        <v>0.81449631449631454</v>
      </c>
      <c r="N314" s="20">
        <v>1.5055282555282554</v>
      </c>
    </row>
    <row r="315" spans="1:14" x14ac:dyDescent="0.3">
      <c r="A315" s="8" t="s">
        <v>27</v>
      </c>
      <c r="B315" s="8" t="s">
        <v>407</v>
      </c>
      <c r="C315" s="4" t="e">
        <v>#NULL!</v>
      </c>
      <c r="D315" s="4" t="e">
        <v>#NULL!</v>
      </c>
      <c r="E315" s="6">
        <v>-39</v>
      </c>
      <c r="F315" s="21">
        <v>1.221311475409836</v>
      </c>
      <c r="G315" s="5">
        <v>298</v>
      </c>
      <c r="H315" s="5">
        <v>78</v>
      </c>
      <c r="I315" s="5">
        <v>0</v>
      </c>
      <c r="J315" s="5">
        <v>60</v>
      </c>
      <c r="K315" s="5">
        <v>60</v>
      </c>
      <c r="L315" s="5">
        <v>244</v>
      </c>
      <c r="M315" s="10">
        <v>0.24590163934426229</v>
      </c>
      <c r="N315" s="20">
        <v>1.221311475409836</v>
      </c>
    </row>
    <row r="316" spans="1:14" x14ac:dyDescent="0.3">
      <c r="A316" s="8" t="s">
        <v>27</v>
      </c>
      <c r="B316" s="8" t="s">
        <v>408</v>
      </c>
      <c r="C316" s="4">
        <v>0.21111111111111111</v>
      </c>
      <c r="D316" s="4">
        <v>4.8063564612484774E-2</v>
      </c>
      <c r="E316" s="6">
        <v>161</v>
      </c>
      <c r="F316" s="21">
        <v>0.21116504854368931</v>
      </c>
      <c r="G316" s="5">
        <v>87</v>
      </c>
      <c r="H316" s="5">
        <v>38</v>
      </c>
      <c r="I316" s="5">
        <v>180</v>
      </c>
      <c r="J316" s="5">
        <v>196</v>
      </c>
      <c r="K316" s="5">
        <v>376</v>
      </c>
      <c r="L316" s="5">
        <v>412</v>
      </c>
      <c r="M316" s="10">
        <v>0.91262135922330101</v>
      </c>
      <c r="N316" s="20">
        <v>0.21116504854368931</v>
      </c>
    </row>
    <row r="317" spans="1:14" x14ac:dyDescent="0.3">
      <c r="A317" s="8" t="s">
        <v>27</v>
      </c>
      <c r="B317" s="8" t="s">
        <v>409</v>
      </c>
      <c r="C317" s="4">
        <v>0.40373216245883642</v>
      </c>
      <c r="D317" s="4">
        <v>2.6184775521002478E-2</v>
      </c>
      <c r="E317" s="6">
        <v>3635.5</v>
      </c>
      <c r="F317" s="21">
        <v>0.40227733582904385</v>
      </c>
      <c r="G317" s="5">
        <v>5158</v>
      </c>
      <c r="H317" s="5">
        <v>1839</v>
      </c>
      <c r="I317" s="5">
        <v>4555</v>
      </c>
      <c r="J317" s="5">
        <v>3487</v>
      </c>
      <c r="K317" s="5">
        <v>8042</v>
      </c>
      <c r="L317" s="5">
        <v>12822</v>
      </c>
      <c r="M317" s="10">
        <v>0.62720324442364683</v>
      </c>
      <c r="N317" s="20">
        <v>0.40227733582904385</v>
      </c>
    </row>
    <row r="318" spans="1:14" x14ac:dyDescent="0.3">
      <c r="A318" s="8" t="s">
        <v>27</v>
      </c>
      <c r="B318" s="8" t="s">
        <v>410</v>
      </c>
      <c r="C318" s="4">
        <v>9.5744680851063829E-2</v>
      </c>
      <c r="D318" s="4">
        <v>5.1361593843296756E-2</v>
      </c>
      <c r="E318" s="6">
        <v>89.5</v>
      </c>
      <c r="F318" s="21">
        <v>5.5299539170506916E-2</v>
      </c>
      <c r="G318" s="5">
        <v>12</v>
      </c>
      <c r="H318" s="5">
        <v>9</v>
      </c>
      <c r="I318" s="5">
        <v>94</v>
      </c>
      <c r="J318" s="5">
        <v>81</v>
      </c>
      <c r="K318" s="5">
        <v>175</v>
      </c>
      <c r="L318" s="5">
        <v>217</v>
      </c>
      <c r="M318" s="10">
        <v>0.80645161290322576</v>
      </c>
      <c r="N318" s="20">
        <v>5.5299539170506916E-2</v>
      </c>
    </row>
    <row r="319" spans="1:14" x14ac:dyDescent="0.3">
      <c r="A319" s="8" t="s">
        <v>27</v>
      </c>
      <c r="B319" s="8" t="s">
        <v>411</v>
      </c>
      <c r="C319" s="4">
        <v>3.2941176470588234</v>
      </c>
      <c r="D319" s="4">
        <v>0.23509688914592552</v>
      </c>
      <c r="E319" s="6">
        <v>-11</v>
      </c>
      <c r="F319" s="21">
        <v>0.14096016343207354</v>
      </c>
      <c r="G319" s="5">
        <v>138</v>
      </c>
      <c r="H319" s="5">
        <v>56</v>
      </c>
      <c r="I319" s="5">
        <v>17</v>
      </c>
      <c r="J319" s="5">
        <v>308</v>
      </c>
      <c r="K319" s="5">
        <v>325</v>
      </c>
      <c r="L319" s="5">
        <v>979</v>
      </c>
      <c r="M319" s="10">
        <v>0.33197139938712972</v>
      </c>
      <c r="N319" s="20">
        <v>0.14096016343207354</v>
      </c>
    </row>
    <row r="320" spans="1:14" x14ac:dyDescent="0.3">
      <c r="A320" s="8" t="s">
        <v>27</v>
      </c>
      <c r="B320" s="8" t="s">
        <v>412</v>
      </c>
      <c r="C320" s="4" t="e">
        <v>#NULL!</v>
      </c>
      <c r="D320" s="4" t="e">
        <v>#NULL!</v>
      </c>
      <c r="E320" s="6">
        <v>-3</v>
      </c>
      <c r="F320" s="21">
        <v>7.6923076923076927E-2</v>
      </c>
      <c r="G320" s="5">
        <v>6</v>
      </c>
      <c r="H320" s="5">
        <v>6</v>
      </c>
      <c r="I320" s="5">
        <v>0</v>
      </c>
      <c r="J320" s="5">
        <v>78</v>
      </c>
      <c r="K320" s="5">
        <v>78</v>
      </c>
      <c r="L320" s="5">
        <v>78</v>
      </c>
      <c r="M320" s="10">
        <v>1</v>
      </c>
      <c r="N320" s="20">
        <v>7.6923076923076927E-2</v>
      </c>
    </row>
    <row r="321" spans="1:14" x14ac:dyDescent="0.3">
      <c r="A321" s="8" t="s">
        <v>27</v>
      </c>
      <c r="B321" s="8" t="s">
        <v>413</v>
      </c>
      <c r="C321" s="4">
        <v>0.67275985663082438</v>
      </c>
      <c r="D321" s="4">
        <v>5.3224326539482135E-2</v>
      </c>
      <c r="E321" s="6">
        <v>1851.5</v>
      </c>
      <c r="F321" s="21">
        <v>0.53583588695948248</v>
      </c>
      <c r="G321" s="5">
        <v>6295</v>
      </c>
      <c r="H321" s="5">
        <v>1877</v>
      </c>
      <c r="I321" s="5">
        <v>2790</v>
      </c>
      <c r="J321" s="5">
        <v>2519</v>
      </c>
      <c r="K321" s="5">
        <v>5309</v>
      </c>
      <c r="L321" s="5">
        <v>11748</v>
      </c>
      <c r="M321" s="10">
        <v>0.45190670752468504</v>
      </c>
      <c r="N321" s="20">
        <v>0.53583588695948248</v>
      </c>
    </row>
    <row r="322" spans="1:14" x14ac:dyDescent="0.3">
      <c r="A322" s="8" t="s">
        <v>27</v>
      </c>
      <c r="B322" s="8" t="s">
        <v>414</v>
      </c>
      <c r="C322" s="4">
        <v>0.6203208556149733</v>
      </c>
      <c r="D322" s="4">
        <v>5.2395165310960452E-2</v>
      </c>
      <c r="E322" s="6">
        <v>774</v>
      </c>
      <c r="F322" s="21">
        <v>0.24935104596121546</v>
      </c>
      <c r="G322" s="5">
        <v>1633</v>
      </c>
      <c r="H322" s="5">
        <v>696</v>
      </c>
      <c r="I322" s="5">
        <v>1122</v>
      </c>
      <c r="J322" s="5">
        <v>2422</v>
      </c>
      <c r="K322" s="5">
        <v>3544</v>
      </c>
      <c r="L322" s="5">
        <v>6549</v>
      </c>
      <c r="M322" s="10">
        <v>0.54115132081233774</v>
      </c>
      <c r="N322" s="20">
        <v>0.24935104596121546</v>
      </c>
    </row>
    <row r="323" spans="1:14" x14ac:dyDescent="0.3">
      <c r="A323" s="8" t="s">
        <v>27</v>
      </c>
      <c r="B323" s="8" t="s">
        <v>415</v>
      </c>
      <c r="C323" s="4">
        <v>5.9573170731707314</v>
      </c>
      <c r="D323" s="4">
        <v>1.0466711319772481</v>
      </c>
      <c r="E323" s="6">
        <v>-324.5</v>
      </c>
      <c r="F323" s="21">
        <v>0.89983974358974361</v>
      </c>
      <c r="G323" s="5">
        <v>4492</v>
      </c>
      <c r="H323" s="5">
        <v>977</v>
      </c>
      <c r="I323" s="5">
        <v>164</v>
      </c>
      <c r="J323" s="5">
        <v>404</v>
      </c>
      <c r="K323" s="5">
        <v>568</v>
      </c>
      <c r="L323" s="5">
        <v>4992</v>
      </c>
      <c r="M323" s="10">
        <v>0.11378205128205128</v>
      </c>
      <c r="N323" s="20">
        <v>0.89983974358974361</v>
      </c>
    </row>
    <row r="324" spans="1:14" x14ac:dyDescent="0.3">
      <c r="A324" s="8" t="s">
        <v>27</v>
      </c>
      <c r="B324" s="8" t="s">
        <v>416</v>
      </c>
      <c r="C324" s="4">
        <v>1.3543256997455471</v>
      </c>
      <c r="D324" s="4">
        <v>0.12611883878315006</v>
      </c>
      <c r="E324" s="6">
        <v>507.5</v>
      </c>
      <c r="F324" s="21">
        <v>1.5316681534344336</v>
      </c>
      <c r="G324" s="5">
        <v>6868</v>
      </c>
      <c r="H324" s="5">
        <v>2129</v>
      </c>
      <c r="I324" s="5">
        <v>1572</v>
      </c>
      <c r="J324" s="5">
        <v>1351</v>
      </c>
      <c r="K324" s="5">
        <v>2923</v>
      </c>
      <c r="L324" s="5">
        <v>4484</v>
      </c>
      <c r="M324" s="10">
        <v>0.65187332738626225</v>
      </c>
      <c r="N324" s="20">
        <v>1.5316681534344336</v>
      </c>
    </row>
    <row r="325" spans="1:14" x14ac:dyDescent="0.3">
      <c r="A325" s="8" t="s">
        <v>27</v>
      </c>
      <c r="B325" s="8" t="s">
        <v>417</v>
      </c>
      <c r="C325" s="4">
        <v>0.10169491525423729</v>
      </c>
      <c r="D325" s="4">
        <v>4.8685556725621706E-2</v>
      </c>
      <c r="E325" s="6">
        <v>56</v>
      </c>
      <c r="F325" s="21">
        <v>5.8394160583941604E-2</v>
      </c>
      <c r="G325" s="5">
        <v>8</v>
      </c>
      <c r="H325" s="5">
        <v>6</v>
      </c>
      <c r="I325" s="5">
        <v>59</v>
      </c>
      <c r="J325" s="5">
        <v>53</v>
      </c>
      <c r="K325" s="5">
        <v>112</v>
      </c>
      <c r="L325" s="5">
        <v>137</v>
      </c>
      <c r="M325" s="10">
        <v>0.81751824817518248</v>
      </c>
      <c r="N325" s="20">
        <v>5.8394160583941604E-2</v>
      </c>
    </row>
    <row r="326" spans="1:14" x14ac:dyDescent="0.3">
      <c r="A326" s="8" t="s">
        <v>27</v>
      </c>
      <c r="B326" s="8" t="s">
        <v>418</v>
      </c>
      <c r="C326" s="4">
        <v>0.20264317180616739</v>
      </c>
      <c r="D326" s="4">
        <v>6.0233718752022339E-2</v>
      </c>
      <c r="E326" s="6">
        <v>204</v>
      </c>
      <c r="F326" s="21">
        <v>0.61348684210526316</v>
      </c>
      <c r="G326" s="5">
        <v>373</v>
      </c>
      <c r="H326" s="5">
        <v>46</v>
      </c>
      <c r="I326" s="5">
        <v>227</v>
      </c>
      <c r="J326" s="5">
        <v>153</v>
      </c>
      <c r="K326" s="5">
        <v>380</v>
      </c>
      <c r="L326" s="5">
        <v>608</v>
      </c>
      <c r="M326" s="10">
        <v>0.625</v>
      </c>
      <c r="N326" s="20">
        <v>0.61348684210526316</v>
      </c>
    </row>
    <row r="327" spans="1:14" x14ac:dyDescent="0.3">
      <c r="A327" s="8" t="s">
        <v>27</v>
      </c>
      <c r="B327" s="8" t="s">
        <v>419</v>
      </c>
      <c r="C327" s="4" t="e">
        <v>#NULL!</v>
      </c>
      <c r="D327" s="4" t="e">
        <v>#NULL!</v>
      </c>
      <c r="E327" s="6">
        <v>0</v>
      </c>
      <c r="F327" s="21">
        <v>3.7593984962406013E-3</v>
      </c>
      <c r="G327" s="5">
        <v>1</v>
      </c>
      <c r="H327" s="5">
        <v>0</v>
      </c>
      <c r="I327" s="5">
        <v>0</v>
      </c>
      <c r="J327" s="5">
        <v>11</v>
      </c>
      <c r="K327" s="5">
        <v>11</v>
      </c>
      <c r="L327" s="5">
        <v>266</v>
      </c>
      <c r="M327" s="10">
        <v>4.1353383458646614E-2</v>
      </c>
      <c r="N327" s="20">
        <v>3.7593984962406013E-3</v>
      </c>
    </row>
    <row r="328" spans="1:14" x14ac:dyDescent="0.3">
      <c r="A328" s="8" t="s">
        <v>27</v>
      </c>
      <c r="B328" s="8" t="s">
        <v>420</v>
      </c>
      <c r="C328" s="4">
        <v>2.5405405405405403</v>
      </c>
      <c r="D328" s="4">
        <v>1.00774766706339</v>
      </c>
      <c r="E328" s="6">
        <v>-10</v>
      </c>
      <c r="F328" s="21">
        <v>0.16055846422338568</v>
      </c>
      <c r="G328" s="5">
        <v>184</v>
      </c>
      <c r="H328" s="5">
        <v>94</v>
      </c>
      <c r="I328" s="5">
        <v>37</v>
      </c>
      <c r="J328" s="5">
        <v>89</v>
      </c>
      <c r="K328" s="5">
        <v>126</v>
      </c>
      <c r="L328" s="5">
        <v>1146</v>
      </c>
      <c r="M328" s="10">
        <v>0.1099476439790576</v>
      </c>
      <c r="N328" s="20">
        <v>0.16055846422338568</v>
      </c>
    </row>
    <row r="329" spans="1:14" x14ac:dyDescent="0.3">
      <c r="A329" s="8" t="s">
        <v>27</v>
      </c>
      <c r="B329" s="8" t="s">
        <v>421</v>
      </c>
      <c r="C329" s="4">
        <v>1.1239048811013768</v>
      </c>
      <c r="D329" s="4">
        <v>0.18074399621618478</v>
      </c>
      <c r="E329" s="6">
        <v>350</v>
      </c>
      <c r="F329" s="21">
        <v>1.3080888183980968</v>
      </c>
      <c r="G329" s="5">
        <v>3299</v>
      </c>
      <c r="H329" s="5">
        <v>898</v>
      </c>
      <c r="I329" s="5">
        <v>799</v>
      </c>
      <c r="J329" s="5">
        <v>631</v>
      </c>
      <c r="K329" s="5">
        <v>1430</v>
      </c>
      <c r="L329" s="5">
        <v>2522</v>
      </c>
      <c r="M329" s="10">
        <v>0.5670103092783505</v>
      </c>
      <c r="N329" s="20">
        <v>1.3080888183980968</v>
      </c>
    </row>
    <row r="330" spans="1:14" x14ac:dyDescent="0.3">
      <c r="A330" s="8" t="s">
        <v>27</v>
      </c>
      <c r="B330" s="8" t="s">
        <v>422</v>
      </c>
      <c r="C330" s="4">
        <v>6.4102564102564097E-2</v>
      </c>
      <c r="D330" s="4">
        <v>1.5687913900178447E-2</v>
      </c>
      <c r="E330" s="6">
        <v>302</v>
      </c>
      <c r="F330" s="21">
        <v>3.3296337402885685E-2</v>
      </c>
      <c r="G330" s="5">
        <v>30</v>
      </c>
      <c r="H330" s="5">
        <v>20</v>
      </c>
      <c r="I330" s="5">
        <v>312</v>
      </c>
      <c r="J330" s="5">
        <v>204</v>
      </c>
      <c r="K330" s="5">
        <v>516</v>
      </c>
      <c r="L330" s="5">
        <v>901</v>
      </c>
      <c r="M330" s="10">
        <v>0.57269700332963369</v>
      </c>
      <c r="N330" s="20">
        <v>3.3296337402885685E-2</v>
      </c>
    </row>
    <row r="331" spans="1:14" x14ac:dyDescent="0.3">
      <c r="A331" s="8" t="s">
        <v>27</v>
      </c>
      <c r="B331" s="8" t="s">
        <v>423</v>
      </c>
      <c r="C331" s="4">
        <v>1.1206272617611581</v>
      </c>
      <c r="D331" s="4">
        <v>0.17613259802039105</v>
      </c>
      <c r="E331" s="6">
        <v>364.5</v>
      </c>
      <c r="F331" s="21">
        <v>0.77561683599419451</v>
      </c>
      <c r="G331" s="5">
        <v>2672</v>
      </c>
      <c r="H331" s="5">
        <v>929</v>
      </c>
      <c r="I331" s="5">
        <v>829</v>
      </c>
      <c r="J331" s="5">
        <v>794</v>
      </c>
      <c r="K331" s="5">
        <v>1623</v>
      </c>
      <c r="L331" s="5">
        <v>3445</v>
      </c>
      <c r="M331" s="10">
        <v>0.47111756168359942</v>
      </c>
      <c r="N331" s="20">
        <v>0.77561683599419451</v>
      </c>
    </row>
    <row r="332" spans="1:14" x14ac:dyDescent="0.3">
      <c r="A332" s="8" t="s">
        <v>27</v>
      </c>
      <c r="B332" s="8" t="s">
        <v>424</v>
      </c>
      <c r="C332" s="4">
        <v>0.53333333333333333</v>
      </c>
      <c r="D332" s="4">
        <v>0.28370273667758994</v>
      </c>
      <c r="E332" s="6">
        <v>11</v>
      </c>
      <c r="F332" s="21">
        <v>0.77777777777777779</v>
      </c>
      <c r="G332" s="5">
        <v>35</v>
      </c>
      <c r="H332" s="5">
        <v>8</v>
      </c>
      <c r="I332" s="5">
        <v>15</v>
      </c>
      <c r="J332" s="5">
        <v>30</v>
      </c>
      <c r="K332" s="5">
        <v>45</v>
      </c>
      <c r="L332" s="5">
        <v>45</v>
      </c>
      <c r="M332" s="10">
        <v>1</v>
      </c>
      <c r="N332" s="20">
        <v>0.77777777777777779</v>
      </c>
    </row>
    <row r="333" spans="1:14" x14ac:dyDescent="0.3">
      <c r="A333" s="8" t="s">
        <v>27</v>
      </c>
      <c r="B333" s="8" t="s">
        <v>425</v>
      </c>
      <c r="C333" s="4">
        <v>5.9701492537313432E-2</v>
      </c>
      <c r="D333" s="4">
        <v>2.7606230998695448E-2</v>
      </c>
      <c r="E333" s="6">
        <v>65</v>
      </c>
      <c r="F333" s="21">
        <v>4.8458149779735685E-2</v>
      </c>
      <c r="G333" s="5">
        <v>11</v>
      </c>
      <c r="H333" s="5">
        <v>4</v>
      </c>
      <c r="I333" s="5">
        <v>67</v>
      </c>
      <c r="J333" s="5">
        <v>40</v>
      </c>
      <c r="K333" s="5">
        <v>107</v>
      </c>
      <c r="L333" s="5">
        <v>227</v>
      </c>
      <c r="M333" s="10">
        <v>0.47136563876651982</v>
      </c>
      <c r="N333" s="20">
        <v>4.8458149779735685E-2</v>
      </c>
    </row>
    <row r="334" spans="1:14" x14ac:dyDescent="0.3">
      <c r="A334" s="8" t="s">
        <v>27</v>
      </c>
      <c r="B334" s="8" t="s">
        <v>426</v>
      </c>
      <c r="C334" s="4">
        <v>0.752</v>
      </c>
      <c r="D334" s="4">
        <v>5.9166456627797889E-2</v>
      </c>
      <c r="E334" s="6">
        <v>1248</v>
      </c>
      <c r="F334" s="21">
        <v>0.90332602339181289</v>
      </c>
      <c r="G334" s="5">
        <v>4943</v>
      </c>
      <c r="H334" s="5">
        <v>1504</v>
      </c>
      <c r="I334" s="5">
        <v>2000</v>
      </c>
      <c r="J334" s="5">
        <v>1877</v>
      </c>
      <c r="K334" s="5">
        <v>3877</v>
      </c>
      <c r="L334" s="5">
        <v>5472</v>
      </c>
      <c r="M334" s="10">
        <v>0.70851608187134507</v>
      </c>
      <c r="N334" s="20">
        <v>0.90332602339181289</v>
      </c>
    </row>
    <row r="335" spans="1:14" x14ac:dyDescent="0.3">
      <c r="A335" s="8" t="s">
        <v>27</v>
      </c>
      <c r="B335" s="8" t="s">
        <v>427</v>
      </c>
      <c r="C335" s="4">
        <v>0.32653061224489793</v>
      </c>
      <c r="D335" s="4">
        <v>6.2708027897678639E-2</v>
      </c>
      <c r="E335" s="6">
        <v>287</v>
      </c>
      <c r="F335" s="21">
        <v>0.52796052631578949</v>
      </c>
      <c r="G335" s="5">
        <v>321</v>
      </c>
      <c r="H335" s="5">
        <v>112</v>
      </c>
      <c r="I335" s="5">
        <v>343</v>
      </c>
      <c r="J335" s="5">
        <v>208</v>
      </c>
      <c r="K335" s="5">
        <v>551</v>
      </c>
      <c r="L335" s="5">
        <v>608</v>
      </c>
      <c r="M335" s="10">
        <v>0.90625</v>
      </c>
      <c r="N335" s="20">
        <v>0.52796052631578949</v>
      </c>
    </row>
    <row r="336" spans="1:14" x14ac:dyDescent="0.3">
      <c r="A336" s="8" t="s">
        <v>27</v>
      </c>
      <c r="B336" s="8" t="s">
        <v>428</v>
      </c>
      <c r="C336" s="4">
        <v>0.56874999999999998</v>
      </c>
      <c r="D336" s="4">
        <v>7.8017373942028206E-2</v>
      </c>
      <c r="E336" s="6">
        <v>114.5</v>
      </c>
      <c r="F336" s="21">
        <v>0.17605075337034101</v>
      </c>
      <c r="G336" s="5">
        <v>222</v>
      </c>
      <c r="H336" s="5">
        <v>91</v>
      </c>
      <c r="I336" s="5">
        <v>160</v>
      </c>
      <c r="J336" s="5">
        <v>809</v>
      </c>
      <c r="K336" s="5">
        <v>969</v>
      </c>
      <c r="L336" s="5">
        <v>1261</v>
      </c>
      <c r="M336" s="10">
        <v>0.76843774781919116</v>
      </c>
      <c r="N336" s="20">
        <v>0.17605075337034101</v>
      </c>
    </row>
    <row r="337" spans="1:14" x14ac:dyDescent="0.3">
      <c r="A337" s="8" t="s">
        <v>27</v>
      </c>
      <c r="B337" s="8" t="s">
        <v>429</v>
      </c>
      <c r="C337" s="4">
        <v>0.5955056179775281</v>
      </c>
      <c r="D337" s="4">
        <v>0.12501545086883153</v>
      </c>
      <c r="E337" s="6">
        <v>125</v>
      </c>
      <c r="F337" s="21">
        <v>0.15191053122087605</v>
      </c>
      <c r="G337" s="5">
        <v>163</v>
      </c>
      <c r="H337" s="5">
        <v>106</v>
      </c>
      <c r="I337" s="5">
        <v>178</v>
      </c>
      <c r="J337" s="5">
        <v>404</v>
      </c>
      <c r="K337" s="5">
        <v>582</v>
      </c>
      <c r="L337" s="5">
        <v>1073</v>
      </c>
      <c r="M337" s="10">
        <v>0.54240447343895615</v>
      </c>
      <c r="N337" s="20">
        <v>0.15191053122087605</v>
      </c>
    </row>
    <row r="338" spans="1:14" x14ac:dyDescent="0.3">
      <c r="A338" s="8" t="s">
        <v>28</v>
      </c>
      <c r="B338" s="8" t="s">
        <v>430</v>
      </c>
      <c r="C338" s="4">
        <v>0.77926421404682278</v>
      </c>
      <c r="D338" s="4">
        <v>0.13722373650927017</v>
      </c>
      <c r="E338" s="6">
        <v>182.5</v>
      </c>
      <c r="F338" s="21">
        <v>0.6</v>
      </c>
      <c r="G338" s="5">
        <v>582</v>
      </c>
      <c r="H338" s="5">
        <v>233</v>
      </c>
      <c r="I338" s="5">
        <v>299</v>
      </c>
      <c r="J338" s="5">
        <v>369</v>
      </c>
      <c r="K338" s="5">
        <v>668</v>
      </c>
      <c r="L338" s="5">
        <v>970</v>
      </c>
      <c r="M338" s="10">
        <v>0.68865979381443299</v>
      </c>
      <c r="N338" s="20">
        <v>0.6</v>
      </c>
    </row>
    <row r="339" spans="1:14" x14ac:dyDescent="0.3">
      <c r="A339" s="8" t="s">
        <v>28</v>
      </c>
      <c r="B339" s="8" t="s">
        <v>431</v>
      </c>
      <c r="C339" s="4">
        <v>0.26820208023774145</v>
      </c>
      <c r="D339" s="4">
        <v>3.6185755300511255E-2</v>
      </c>
      <c r="E339" s="6">
        <v>1165.5</v>
      </c>
      <c r="F339" s="21">
        <v>0.89189189189189189</v>
      </c>
      <c r="G339" s="5">
        <v>2310</v>
      </c>
      <c r="H339" s="5">
        <v>361</v>
      </c>
      <c r="I339" s="5">
        <v>1346</v>
      </c>
      <c r="J339" s="5">
        <v>739</v>
      </c>
      <c r="K339" s="5">
        <v>2085</v>
      </c>
      <c r="L339" s="5">
        <v>2590</v>
      </c>
      <c r="M339" s="10">
        <v>0.80501930501930496</v>
      </c>
      <c r="N339" s="20">
        <v>0.89189189189189189</v>
      </c>
    </row>
    <row r="340" spans="1:14" x14ac:dyDescent="0.3">
      <c r="A340" s="8" t="s">
        <v>28</v>
      </c>
      <c r="B340" s="8" t="s">
        <v>432</v>
      </c>
      <c r="C340" s="4">
        <v>0.38044914134742402</v>
      </c>
      <c r="D340" s="4">
        <v>3.7080414838159756E-2</v>
      </c>
      <c r="E340" s="6">
        <v>1226</v>
      </c>
      <c r="F340" s="21">
        <v>0.97459213693500935</v>
      </c>
      <c r="G340" s="5">
        <v>3644</v>
      </c>
      <c r="H340" s="5">
        <v>576</v>
      </c>
      <c r="I340" s="5">
        <v>1514</v>
      </c>
      <c r="J340" s="5">
        <v>1044</v>
      </c>
      <c r="K340" s="5">
        <v>2558</v>
      </c>
      <c r="L340" s="5">
        <v>3739</v>
      </c>
      <c r="M340" s="10">
        <v>0.68414014442364268</v>
      </c>
      <c r="N340" s="20">
        <v>0.97459213693500935</v>
      </c>
    </row>
    <row r="341" spans="1:14" x14ac:dyDescent="0.3">
      <c r="A341" s="8" t="s">
        <v>28</v>
      </c>
      <c r="B341" s="8" t="s">
        <v>433</v>
      </c>
      <c r="C341" s="4">
        <v>1.2179487179487178</v>
      </c>
      <c r="D341" s="4">
        <v>0.64520501232782312</v>
      </c>
      <c r="E341" s="6">
        <v>30.5</v>
      </c>
      <c r="F341" s="21">
        <v>1.0684410646387832</v>
      </c>
      <c r="G341" s="5">
        <v>281</v>
      </c>
      <c r="H341" s="5">
        <v>95</v>
      </c>
      <c r="I341" s="5">
        <v>78</v>
      </c>
      <c r="J341" s="5">
        <v>51</v>
      </c>
      <c r="K341" s="5">
        <v>129</v>
      </c>
      <c r="L341" s="5">
        <v>263</v>
      </c>
      <c r="M341" s="10">
        <v>0.49049429657794674</v>
      </c>
      <c r="N341" s="20">
        <v>1.0684410646387832</v>
      </c>
    </row>
    <row r="342" spans="1:14" x14ac:dyDescent="0.3">
      <c r="A342" s="8" t="s">
        <v>28</v>
      </c>
      <c r="B342" s="8" t="s">
        <v>434</v>
      </c>
      <c r="C342" s="4">
        <v>1.1528678304239401</v>
      </c>
      <c r="D342" s="4">
        <v>6.906792866386606E-2</v>
      </c>
      <c r="E342" s="6">
        <v>1698.5</v>
      </c>
      <c r="F342" s="21">
        <v>0.84492769500438214</v>
      </c>
      <c r="G342" s="5">
        <v>15425</v>
      </c>
      <c r="H342" s="5">
        <v>4623</v>
      </c>
      <c r="I342" s="5">
        <v>4010</v>
      </c>
      <c r="J342" s="5">
        <v>3808</v>
      </c>
      <c r="K342" s="5">
        <v>7818</v>
      </c>
      <c r="L342" s="5">
        <v>18256</v>
      </c>
      <c r="M342" s="10">
        <v>0.42824276950043821</v>
      </c>
      <c r="N342" s="20">
        <v>0.84492769500438214</v>
      </c>
    </row>
    <row r="343" spans="1:14" x14ac:dyDescent="0.3">
      <c r="A343" s="8" t="s">
        <v>28</v>
      </c>
      <c r="B343" s="8" t="s">
        <v>435</v>
      </c>
      <c r="C343" s="4">
        <v>0.37671232876712329</v>
      </c>
      <c r="D343" s="4">
        <v>6.2298940174797986E-2</v>
      </c>
      <c r="E343" s="6">
        <v>118.5</v>
      </c>
      <c r="F343" s="21">
        <v>0.31923890063424948</v>
      </c>
      <c r="G343" s="5">
        <v>151</v>
      </c>
      <c r="H343" s="5">
        <v>55</v>
      </c>
      <c r="I343" s="5">
        <v>146</v>
      </c>
      <c r="J343" s="5">
        <v>191</v>
      </c>
      <c r="K343" s="5">
        <v>337</v>
      </c>
      <c r="L343" s="5">
        <v>473</v>
      </c>
      <c r="M343" s="10">
        <v>0.71247357293868918</v>
      </c>
      <c r="N343" s="20">
        <v>0.31923890063424948</v>
      </c>
    </row>
    <row r="344" spans="1:14" x14ac:dyDescent="0.3">
      <c r="A344" s="8" t="s">
        <v>28</v>
      </c>
      <c r="B344" s="8" t="s">
        <v>436</v>
      </c>
      <c r="C344" s="4">
        <v>0.48245614035087719</v>
      </c>
      <c r="D344" s="4">
        <v>0.11006110204641353</v>
      </c>
      <c r="E344" s="6">
        <v>86.5</v>
      </c>
      <c r="F344" s="21">
        <v>0.4610951008645533</v>
      </c>
      <c r="G344" s="5">
        <v>160</v>
      </c>
      <c r="H344" s="5">
        <v>55</v>
      </c>
      <c r="I344" s="5">
        <v>114</v>
      </c>
      <c r="J344" s="5">
        <v>195</v>
      </c>
      <c r="K344" s="5">
        <v>309</v>
      </c>
      <c r="L344" s="5">
        <v>347</v>
      </c>
      <c r="M344" s="10">
        <v>0.89048991354466855</v>
      </c>
      <c r="N344" s="20">
        <v>0.4610951008645533</v>
      </c>
    </row>
    <row r="345" spans="1:14" x14ac:dyDescent="0.3">
      <c r="A345" s="8" t="s">
        <v>28</v>
      </c>
      <c r="B345" s="8" t="s">
        <v>437</v>
      </c>
      <c r="C345" s="4">
        <v>0.68302752293577984</v>
      </c>
      <c r="D345" s="4">
        <v>7.5854487175802801E-2</v>
      </c>
      <c r="E345" s="6">
        <v>1435.5</v>
      </c>
      <c r="F345" s="21">
        <v>0.58104080696928018</v>
      </c>
      <c r="G345" s="5">
        <v>5069</v>
      </c>
      <c r="H345" s="5">
        <v>1489</v>
      </c>
      <c r="I345" s="5">
        <v>2180</v>
      </c>
      <c r="J345" s="5">
        <v>1207</v>
      </c>
      <c r="K345" s="5">
        <v>3387</v>
      </c>
      <c r="L345" s="5">
        <v>8724</v>
      </c>
      <c r="M345" s="10">
        <v>0.38823933975240715</v>
      </c>
      <c r="N345" s="20">
        <v>0.58104080696928018</v>
      </c>
    </row>
    <row r="346" spans="1:14" x14ac:dyDescent="0.3">
      <c r="A346" s="8" t="s">
        <v>28</v>
      </c>
      <c r="B346" s="8" t="s">
        <v>438</v>
      </c>
      <c r="C346" s="4">
        <v>0.65441176470588236</v>
      </c>
      <c r="D346" s="4">
        <v>0.39932567219971288</v>
      </c>
      <c r="E346" s="6">
        <v>91.5</v>
      </c>
      <c r="F346" s="21">
        <v>0.17954960438222764</v>
      </c>
      <c r="G346" s="5">
        <v>295</v>
      </c>
      <c r="H346" s="5">
        <v>89</v>
      </c>
      <c r="I346" s="5">
        <v>136</v>
      </c>
      <c r="J346" s="5">
        <v>0</v>
      </c>
      <c r="K346" s="5">
        <v>136</v>
      </c>
      <c r="L346" s="5">
        <v>1643</v>
      </c>
      <c r="M346" s="10">
        <v>8.2775410833840532E-2</v>
      </c>
      <c r="N346" s="20">
        <v>0.17954960438222764</v>
      </c>
    </row>
    <row r="347" spans="1:14" x14ac:dyDescent="0.3">
      <c r="A347" s="8" t="s">
        <v>28</v>
      </c>
      <c r="B347" s="8" t="s">
        <v>439</v>
      </c>
      <c r="C347" s="4">
        <v>0.82568807339449546</v>
      </c>
      <c r="D347" s="4">
        <v>0.20515381309217606</v>
      </c>
      <c r="E347" s="6">
        <v>64</v>
      </c>
      <c r="F347" s="21">
        <v>0.63131313131313127</v>
      </c>
      <c r="G347" s="5">
        <v>250</v>
      </c>
      <c r="H347" s="5">
        <v>90</v>
      </c>
      <c r="I347" s="5">
        <v>109</v>
      </c>
      <c r="J347" s="5">
        <v>178</v>
      </c>
      <c r="K347" s="5">
        <v>287</v>
      </c>
      <c r="L347" s="5">
        <v>396</v>
      </c>
      <c r="M347" s="10">
        <v>0.7247474747474747</v>
      </c>
      <c r="N347" s="20">
        <v>0.63131313131313127</v>
      </c>
    </row>
    <row r="348" spans="1:14" x14ac:dyDescent="0.3">
      <c r="A348" s="8" t="s">
        <v>29</v>
      </c>
      <c r="B348" s="8" t="s">
        <v>440</v>
      </c>
      <c r="C348" s="4">
        <v>0.59130019120458888</v>
      </c>
      <c r="D348" s="4">
        <v>4.4667967455959384E-2</v>
      </c>
      <c r="E348" s="6">
        <v>1473.5</v>
      </c>
      <c r="F348" s="21">
        <v>0.39991818925552225</v>
      </c>
      <c r="G348" s="5">
        <v>2933</v>
      </c>
      <c r="H348" s="5">
        <v>1237</v>
      </c>
      <c r="I348" s="5">
        <v>2092</v>
      </c>
      <c r="J348" s="5">
        <v>2874</v>
      </c>
      <c r="K348" s="5">
        <v>4966</v>
      </c>
      <c r="L348" s="5">
        <v>7334</v>
      </c>
      <c r="M348" s="10">
        <v>0.67712026179438234</v>
      </c>
      <c r="N348" s="20">
        <v>0.39991818925552225</v>
      </c>
    </row>
    <row r="349" spans="1:14" x14ac:dyDescent="0.3">
      <c r="A349" s="8" t="s">
        <v>29</v>
      </c>
      <c r="B349" s="8" t="s">
        <v>441</v>
      </c>
      <c r="C349" s="4">
        <v>0.69675090252707583</v>
      </c>
      <c r="D349" s="4">
        <v>0.13551759498385954</v>
      </c>
      <c r="E349" s="6">
        <v>180.5</v>
      </c>
      <c r="F349" s="21">
        <v>0.37270087124878992</v>
      </c>
      <c r="G349" s="5">
        <v>385</v>
      </c>
      <c r="H349" s="5">
        <v>193</v>
      </c>
      <c r="I349" s="5">
        <v>277</v>
      </c>
      <c r="J349" s="5">
        <v>358</v>
      </c>
      <c r="K349" s="5">
        <v>635</v>
      </c>
      <c r="L349" s="5">
        <v>1033</v>
      </c>
      <c r="M349" s="10">
        <v>0.61471442400774445</v>
      </c>
      <c r="N349" s="20">
        <v>0.37270087124878992</v>
      </c>
    </row>
    <row r="350" spans="1:14" x14ac:dyDescent="0.3">
      <c r="A350" s="8" t="s">
        <v>29</v>
      </c>
      <c r="B350" s="8" t="s">
        <v>442</v>
      </c>
      <c r="C350" s="4">
        <v>0.82857142857142863</v>
      </c>
      <c r="D350" s="4">
        <v>8.9012990967812025E-2</v>
      </c>
      <c r="E350" s="6">
        <v>41</v>
      </c>
      <c r="F350" s="21">
        <v>0.1065989847715736</v>
      </c>
      <c r="G350" s="5">
        <v>147</v>
      </c>
      <c r="H350" s="5">
        <v>58</v>
      </c>
      <c r="I350" s="5">
        <v>70</v>
      </c>
      <c r="J350" s="5">
        <v>433</v>
      </c>
      <c r="K350" s="5">
        <v>503</v>
      </c>
      <c r="L350" s="5">
        <v>1379</v>
      </c>
      <c r="M350" s="10">
        <v>0.36475707034082666</v>
      </c>
      <c r="N350" s="20">
        <v>0.1065989847715736</v>
      </c>
    </row>
    <row r="351" spans="1:14" x14ac:dyDescent="0.3">
      <c r="A351" s="8" t="s">
        <v>29</v>
      </c>
      <c r="B351" s="8" t="s">
        <v>443</v>
      </c>
      <c r="C351" s="4">
        <v>0.59375</v>
      </c>
      <c r="D351" s="4">
        <v>0.39583333333333337</v>
      </c>
      <c r="E351" s="6">
        <v>22.5</v>
      </c>
      <c r="F351" s="21">
        <v>0.1440677966101695</v>
      </c>
      <c r="G351" s="5">
        <v>68</v>
      </c>
      <c r="H351" s="5">
        <v>19</v>
      </c>
      <c r="I351" s="5">
        <v>32</v>
      </c>
      <c r="J351" s="5">
        <v>52</v>
      </c>
      <c r="K351" s="5">
        <v>84</v>
      </c>
      <c r="L351" s="5">
        <v>472</v>
      </c>
      <c r="M351" s="10">
        <v>0.17796610169491525</v>
      </c>
      <c r="N351" s="20">
        <v>0.1440677966101695</v>
      </c>
    </row>
    <row r="352" spans="1:14" x14ac:dyDescent="0.3">
      <c r="A352" s="8" t="s">
        <v>29</v>
      </c>
      <c r="B352" s="8" t="s">
        <v>444</v>
      </c>
      <c r="C352" s="4">
        <v>2.1866666666666665</v>
      </c>
      <c r="D352" s="4">
        <v>0.27416223261699441</v>
      </c>
      <c r="E352" s="6">
        <v>-7</v>
      </c>
      <c r="F352" s="21">
        <v>0.23952879581151831</v>
      </c>
      <c r="G352" s="5">
        <v>549</v>
      </c>
      <c r="H352" s="5">
        <v>164</v>
      </c>
      <c r="I352" s="5">
        <v>75</v>
      </c>
      <c r="J352" s="5">
        <v>398</v>
      </c>
      <c r="K352" s="5">
        <v>473</v>
      </c>
      <c r="L352" s="5">
        <v>2292</v>
      </c>
      <c r="M352" s="10">
        <v>0.20636998254799302</v>
      </c>
      <c r="N352" s="20">
        <v>0.23952879581151831</v>
      </c>
    </row>
    <row r="353" spans="1:14" x14ac:dyDescent="0.3">
      <c r="A353" s="8" t="s">
        <v>29</v>
      </c>
      <c r="B353" s="8" t="s">
        <v>445</v>
      </c>
      <c r="C353" s="4">
        <v>0.91139240506329111</v>
      </c>
      <c r="D353" s="4">
        <v>0.20359164405269234</v>
      </c>
      <c r="E353" s="6">
        <v>129</v>
      </c>
      <c r="F353" s="21">
        <v>0.56093868281604842</v>
      </c>
      <c r="G353" s="5">
        <v>741</v>
      </c>
      <c r="H353" s="5">
        <v>216</v>
      </c>
      <c r="I353" s="5">
        <v>237</v>
      </c>
      <c r="J353" s="5">
        <v>410</v>
      </c>
      <c r="K353" s="5">
        <v>647</v>
      </c>
      <c r="L353" s="5">
        <v>1321</v>
      </c>
      <c r="M353" s="10">
        <v>0.48978046934140801</v>
      </c>
      <c r="N353" s="20">
        <v>0.56093868281604842</v>
      </c>
    </row>
    <row r="354" spans="1:14" x14ac:dyDescent="0.3">
      <c r="A354" s="8" t="s">
        <v>29</v>
      </c>
      <c r="B354" s="8" t="s">
        <v>446</v>
      </c>
      <c r="C354" s="4">
        <v>1.769090909090909</v>
      </c>
      <c r="D354" s="4">
        <v>0.34564172306908719</v>
      </c>
      <c r="E354" s="6">
        <v>63.5</v>
      </c>
      <c r="F354" s="21">
        <v>1.5923076923076922</v>
      </c>
      <c r="G354" s="5">
        <v>3312</v>
      </c>
      <c r="H354" s="5">
        <v>973</v>
      </c>
      <c r="I354" s="5">
        <v>550</v>
      </c>
      <c r="J354" s="5">
        <v>394</v>
      </c>
      <c r="K354" s="5">
        <v>944</v>
      </c>
      <c r="L354" s="5">
        <v>2080</v>
      </c>
      <c r="M354" s="10">
        <v>0.45384615384615384</v>
      </c>
      <c r="N354" s="20">
        <v>1.5923076923076922</v>
      </c>
    </row>
    <row r="355" spans="1:14" x14ac:dyDescent="0.3">
      <c r="A355" s="8" t="s">
        <v>29</v>
      </c>
      <c r="B355" s="8" t="s">
        <v>447</v>
      </c>
      <c r="C355" s="4">
        <v>1.3</v>
      </c>
      <c r="D355" s="4">
        <v>0.26466895798984297</v>
      </c>
      <c r="E355" s="6">
        <v>38.5</v>
      </c>
      <c r="F355" s="21">
        <v>0.7211678832116788</v>
      </c>
      <c r="G355" s="5">
        <v>494</v>
      </c>
      <c r="H355" s="5">
        <v>143</v>
      </c>
      <c r="I355" s="5">
        <v>110</v>
      </c>
      <c r="J355" s="5">
        <v>303</v>
      </c>
      <c r="K355" s="5">
        <v>413</v>
      </c>
      <c r="L355" s="5">
        <v>685</v>
      </c>
      <c r="M355" s="10">
        <v>0.60291970802919703</v>
      </c>
      <c r="N355" s="20">
        <v>0.7211678832116788</v>
      </c>
    </row>
    <row r="356" spans="1:14" x14ac:dyDescent="0.3">
      <c r="A356" s="8" t="s">
        <v>29</v>
      </c>
      <c r="B356" s="8" t="s">
        <v>448</v>
      </c>
      <c r="C356" s="4">
        <v>0.40444444444444444</v>
      </c>
      <c r="D356" s="4">
        <v>6.6849188547408081E-2</v>
      </c>
      <c r="E356" s="6">
        <v>359</v>
      </c>
      <c r="F356" s="21">
        <v>0.20406681190994916</v>
      </c>
      <c r="G356" s="5">
        <v>281</v>
      </c>
      <c r="H356" s="5">
        <v>182</v>
      </c>
      <c r="I356" s="5">
        <v>450</v>
      </c>
      <c r="J356" s="5">
        <v>552</v>
      </c>
      <c r="K356" s="5">
        <v>1002</v>
      </c>
      <c r="L356" s="5">
        <v>1377</v>
      </c>
      <c r="M356" s="10">
        <v>0.72766884531590414</v>
      </c>
      <c r="N356" s="20">
        <v>0.20406681190994916</v>
      </c>
    </row>
    <row r="357" spans="1:14" x14ac:dyDescent="0.3">
      <c r="A357" s="8" t="s">
        <v>29</v>
      </c>
      <c r="B357" s="8" t="s">
        <v>449</v>
      </c>
      <c r="C357" s="4">
        <v>2.6951219512195124</v>
      </c>
      <c r="D357" s="4">
        <v>2.2300873175406739</v>
      </c>
      <c r="E357" s="6">
        <v>-28.5</v>
      </c>
      <c r="F357" s="21">
        <v>1.1800391389432485</v>
      </c>
      <c r="G357" s="5">
        <v>603</v>
      </c>
      <c r="H357" s="5">
        <v>221</v>
      </c>
      <c r="I357" s="5">
        <v>82</v>
      </c>
      <c r="J357" s="5">
        <v>14</v>
      </c>
      <c r="K357" s="5">
        <v>96</v>
      </c>
      <c r="L357" s="5">
        <v>511</v>
      </c>
      <c r="M357" s="10">
        <v>0.18786692759295498</v>
      </c>
      <c r="N357" s="20">
        <v>1.1800391389432485</v>
      </c>
    </row>
    <row r="358" spans="1:14" x14ac:dyDescent="0.3">
      <c r="A358" s="8" t="s">
        <v>29</v>
      </c>
      <c r="B358" s="8" t="s">
        <v>450</v>
      </c>
      <c r="C358" s="4">
        <v>0.31197301854974707</v>
      </c>
      <c r="D358" s="4">
        <v>7.0542354981759786E-2</v>
      </c>
      <c r="E358" s="6">
        <v>500.5</v>
      </c>
      <c r="F358" s="21">
        <v>0.37990936555891236</v>
      </c>
      <c r="G358" s="5">
        <v>503</v>
      </c>
      <c r="H358" s="5">
        <v>185</v>
      </c>
      <c r="I358" s="5">
        <v>593</v>
      </c>
      <c r="J358" s="5">
        <v>301</v>
      </c>
      <c r="K358" s="5">
        <v>894</v>
      </c>
      <c r="L358" s="5">
        <v>1324</v>
      </c>
      <c r="M358" s="10">
        <v>0.67522658610271902</v>
      </c>
      <c r="N358" s="20">
        <v>0.37990936555891236</v>
      </c>
    </row>
    <row r="359" spans="1:14" x14ac:dyDescent="0.3">
      <c r="A359" s="8" t="s">
        <v>29</v>
      </c>
      <c r="B359" s="8" t="s">
        <v>451</v>
      </c>
      <c r="C359" s="4">
        <v>1.1985294117647058</v>
      </c>
      <c r="D359" s="4">
        <v>0.1833592609484008</v>
      </c>
      <c r="E359" s="6">
        <v>54.5</v>
      </c>
      <c r="F359" s="21">
        <v>0.41003861003861003</v>
      </c>
      <c r="G359" s="5">
        <v>531</v>
      </c>
      <c r="H359" s="5">
        <v>163</v>
      </c>
      <c r="I359" s="5">
        <v>136</v>
      </c>
      <c r="J359" s="5">
        <v>360</v>
      </c>
      <c r="K359" s="5">
        <v>496</v>
      </c>
      <c r="L359" s="5">
        <v>1295</v>
      </c>
      <c r="M359" s="10">
        <v>0.383011583011583</v>
      </c>
      <c r="N359" s="20">
        <v>0.41003861003861003</v>
      </c>
    </row>
    <row r="360" spans="1:14" x14ac:dyDescent="0.3">
      <c r="A360" s="8" t="s">
        <v>29</v>
      </c>
      <c r="B360" s="8" t="s">
        <v>452</v>
      </c>
      <c r="C360" s="4">
        <v>0.71875</v>
      </c>
      <c r="D360" s="4">
        <v>0.22654036077946269</v>
      </c>
      <c r="E360" s="6">
        <v>41</v>
      </c>
      <c r="F360" s="21">
        <v>0.10510046367851623</v>
      </c>
      <c r="G360" s="5">
        <v>68</v>
      </c>
      <c r="H360" s="5">
        <v>46</v>
      </c>
      <c r="I360" s="5">
        <v>64</v>
      </c>
      <c r="J360" s="5">
        <v>195</v>
      </c>
      <c r="K360" s="5">
        <v>259</v>
      </c>
      <c r="L360" s="5">
        <v>647</v>
      </c>
      <c r="M360" s="10">
        <v>0.40030911901081917</v>
      </c>
      <c r="N360" s="20">
        <v>0.10510046367851623</v>
      </c>
    </row>
    <row r="361" spans="1:14" x14ac:dyDescent="0.3">
      <c r="A361" s="8" t="s">
        <v>29</v>
      </c>
      <c r="B361" s="8" t="s">
        <v>453</v>
      </c>
      <c r="C361" s="4">
        <v>4.5999999999999996</v>
      </c>
      <c r="D361" s="4">
        <v>0.46566756489123817</v>
      </c>
      <c r="E361" s="6">
        <v>-6.5</v>
      </c>
      <c r="F361" s="21">
        <v>6.6115702479338845E-2</v>
      </c>
      <c r="G361" s="5">
        <v>32</v>
      </c>
      <c r="H361" s="5">
        <v>23</v>
      </c>
      <c r="I361" s="5">
        <v>5</v>
      </c>
      <c r="J361" s="5">
        <v>215</v>
      </c>
      <c r="K361" s="5">
        <v>220</v>
      </c>
      <c r="L361" s="5">
        <v>484</v>
      </c>
      <c r="M361" s="10">
        <v>0.45454545454545453</v>
      </c>
      <c r="N361" s="20">
        <v>6.6115702479338845E-2</v>
      </c>
    </row>
    <row r="362" spans="1:14" x14ac:dyDescent="0.3">
      <c r="A362" s="8" t="s">
        <v>29</v>
      </c>
      <c r="B362" s="8" t="s">
        <v>454</v>
      </c>
      <c r="C362" s="4">
        <v>3.7735849056603774</v>
      </c>
      <c r="D362" s="4">
        <v>1.1072584047487894</v>
      </c>
      <c r="E362" s="6">
        <v>-47</v>
      </c>
      <c r="F362" s="21">
        <v>2.021201413427562</v>
      </c>
      <c r="G362" s="5">
        <v>572</v>
      </c>
      <c r="H362" s="5">
        <v>200</v>
      </c>
      <c r="I362" s="5">
        <v>53</v>
      </c>
      <c r="J362" s="5">
        <v>112</v>
      </c>
      <c r="K362" s="5">
        <v>165</v>
      </c>
      <c r="L362" s="5">
        <v>283</v>
      </c>
      <c r="M362" s="10">
        <v>0.58303886925795056</v>
      </c>
      <c r="N362" s="20">
        <v>2.021201413427562</v>
      </c>
    </row>
    <row r="363" spans="1:14" x14ac:dyDescent="0.3">
      <c r="A363" s="8" t="s">
        <v>30</v>
      </c>
      <c r="B363" s="8" t="s">
        <v>455</v>
      </c>
      <c r="C363" s="4" t="e">
        <v>#NULL!</v>
      </c>
      <c r="D363" s="4" t="e">
        <v>#NULL!</v>
      </c>
      <c r="E363" s="6">
        <v>-1</v>
      </c>
      <c r="F363" s="21">
        <v>5.0847457627118647E-2</v>
      </c>
      <c r="G363" s="5">
        <v>3</v>
      </c>
      <c r="H363" s="5">
        <v>2</v>
      </c>
      <c r="I363" s="5">
        <v>0</v>
      </c>
      <c r="J363" s="5">
        <v>42</v>
      </c>
      <c r="K363" s="5">
        <v>42</v>
      </c>
      <c r="L363" s="5">
        <v>59</v>
      </c>
      <c r="M363" s="10">
        <v>0.71186440677966101</v>
      </c>
      <c r="N363" s="20">
        <v>5.0847457627118647E-2</v>
      </c>
    </row>
    <row r="364" spans="1:14" x14ac:dyDescent="0.3">
      <c r="A364" s="8" t="s">
        <v>30</v>
      </c>
      <c r="B364" s="8" t="s">
        <v>456</v>
      </c>
      <c r="C364" s="4">
        <v>0.08</v>
      </c>
      <c r="D364" s="4">
        <v>5.0592062487149113E-2</v>
      </c>
      <c r="E364" s="6">
        <v>48</v>
      </c>
      <c r="F364" s="21">
        <v>5.1094890510948905E-2</v>
      </c>
      <c r="G364" s="5">
        <v>7</v>
      </c>
      <c r="H364" s="5">
        <v>4</v>
      </c>
      <c r="I364" s="5">
        <v>50</v>
      </c>
      <c r="J364" s="5">
        <v>26</v>
      </c>
      <c r="K364" s="5">
        <v>76</v>
      </c>
      <c r="L364" s="5">
        <v>137</v>
      </c>
      <c r="M364" s="10">
        <v>0.55474452554744524</v>
      </c>
      <c r="N364" s="20">
        <v>5.1094890510948905E-2</v>
      </c>
    </row>
    <row r="365" spans="1:14" x14ac:dyDescent="0.3">
      <c r="A365" s="8" t="s">
        <v>30</v>
      </c>
      <c r="B365" s="8" t="s">
        <v>457</v>
      </c>
      <c r="C365" s="4">
        <v>0.33333333333333331</v>
      </c>
      <c r="D365" s="4">
        <v>9.0654791003690297E-2</v>
      </c>
      <c r="E365" s="6">
        <v>40</v>
      </c>
      <c r="F365" s="21">
        <v>0.19272727272727272</v>
      </c>
      <c r="G365" s="5">
        <v>53</v>
      </c>
      <c r="H365" s="5">
        <v>16</v>
      </c>
      <c r="I365" s="5">
        <v>48</v>
      </c>
      <c r="J365" s="5">
        <v>107</v>
      </c>
      <c r="K365" s="5">
        <v>155</v>
      </c>
      <c r="L365" s="5">
        <v>275</v>
      </c>
      <c r="M365" s="10">
        <v>0.5636363636363636</v>
      </c>
      <c r="N365" s="20">
        <v>0.19272727272727272</v>
      </c>
    </row>
    <row r="366" spans="1:14" x14ac:dyDescent="0.3">
      <c r="A366" s="8" t="s">
        <v>30</v>
      </c>
      <c r="B366" s="8" t="s">
        <v>458</v>
      </c>
      <c r="C366" s="4">
        <v>3.3333333333333333E-2</v>
      </c>
      <c r="D366" s="4">
        <v>1.3445707011423277E-2</v>
      </c>
      <c r="E366" s="6">
        <v>118</v>
      </c>
      <c r="F366" s="21">
        <v>0.19879518072289157</v>
      </c>
      <c r="G366" s="5">
        <v>33</v>
      </c>
      <c r="H366" s="5">
        <v>4</v>
      </c>
      <c r="I366" s="5">
        <v>120</v>
      </c>
      <c r="J366" s="5">
        <v>0</v>
      </c>
      <c r="K366" s="5">
        <v>120</v>
      </c>
      <c r="L366" s="5">
        <v>166</v>
      </c>
      <c r="M366" s="10">
        <v>0.72289156626506024</v>
      </c>
      <c r="N366" s="20">
        <v>0.19879518072289157</v>
      </c>
    </row>
    <row r="367" spans="1:14" x14ac:dyDescent="0.3">
      <c r="A367" s="8" t="s">
        <v>30</v>
      </c>
      <c r="B367" s="8" t="s">
        <v>459</v>
      </c>
      <c r="C367" s="4">
        <v>0.60606060606060608</v>
      </c>
      <c r="D367" s="4">
        <v>0.21731692134988143</v>
      </c>
      <c r="E367" s="6">
        <v>46</v>
      </c>
      <c r="F367" s="21">
        <v>0.14232902033271719</v>
      </c>
      <c r="G367" s="5">
        <v>77</v>
      </c>
      <c r="H367" s="5">
        <v>40</v>
      </c>
      <c r="I367" s="5">
        <v>66</v>
      </c>
      <c r="J367" s="5">
        <v>100</v>
      </c>
      <c r="K367" s="5">
        <v>166</v>
      </c>
      <c r="L367" s="5">
        <v>541</v>
      </c>
      <c r="M367" s="10">
        <v>0.30683918669131238</v>
      </c>
      <c r="N367" s="20">
        <v>0.14232902033271719</v>
      </c>
    </row>
    <row r="368" spans="1:14" x14ac:dyDescent="0.3">
      <c r="A368" s="8" t="s">
        <v>30</v>
      </c>
      <c r="B368" s="8" t="s">
        <v>460</v>
      </c>
      <c r="C368" s="4">
        <v>1.7735849056603774</v>
      </c>
      <c r="D368" s="4">
        <v>0.61078062124813937</v>
      </c>
      <c r="E368" s="6">
        <v>6</v>
      </c>
      <c r="F368" s="21">
        <v>0.69767441860465118</v>
      </c>
      <c r="G368" s="5">
        <v>270</v>
      </c>
      <c r="H368" s="5">
        <v>94</v>
      </c>
      <c r="I368" s="5">
        <v>53</v>
      </c>
      <c r="J368" s="5">
        <v>57</v>
      </c>
      <c r="K368" s="5">
        <v>110</v>
      </c>
      <c r="L368" s="5">
        <v>387</v>
      </c>
      <c r="M368" s="10">
        <v>0.2842377260981912</v>
      </c>
      <c r="N368" s="20">
        <v>0.69767441860465118</v>
      </c>
    </row>
    <row r="369" spans="1:14" x14ac:dyDescent="0.3">
      <c r="A369" s="8" t="s">
        <v>30</v>
      </c>
      <c r="B369" s="8" t="s">
        <v>461</v>
      </c>
      <c r="C369" s="4">
        <v>7.3684210526315783E-2</v>
      </c>
      <c r="D369" s="4">
        <v>1.7647073348091041E-2</v>
      </c>
      <c r="E369" s="6">
        <v>91.5</v>
      </c>
      <c r="F369" s="21">
        <v>3.0674846625766871E-2</v>
      </c>
      <c r="G369" s="5">
        <v>10</v>
      </c>
      <c r="H369" s="5">
        <v>7</v>
      </c>
      <c r="I369" s="5">
        <v>95</v>
      </c>
      <c r="J369" s="5">
        <v>163</v>
      </c>
      <c r="K369" s="5">
        <v>258</v>
      </c>
      <c r="L369" s="5">
        <v>326</v>
      </c>
      <c r="M369" s="10">
        <v>0.79141104294478526</v>
      </c>
      <c r="N369" s="20">
        <v>3.0674846625766871E-2</v>
      </c>
    </row>
    <row r="370" spans="1:14" x14ac:dyDescent="0.3">
      <c r="A370" s="8" t="s">
        <v>30</v>
      </c>
      <c r="B370" s="8" t="s">
        <v>462</v>
      </c>
      <c r="C370" s="4">
        <v>0.84615384615384615</v>
      </c>
      <c r="D370" s="4">
        <v>0.21194244790161265</v>
      </c>
      <c r="E370" s="6">
        <v>7.5</v>
      </c>
      <c r="F370" s="21">
        <v>0.1111111111111111</v>
      </c>
      <c r="G370" s="5">
        <v>17</v>
      </c>
      <c r="H370" s="5">
        <v>11</v>
      </c>
      <c r="I370" s="5">
        <v>13</v>
      </c>
      <c r="J370" s="5">
        <v>88</v>
      </c>
      <c r="K370" s="5">
        <v>101</v>
      </c>
      <c r="L370" s="5">
        <v>153</v>
      </c>
      <c r="M370" s="10">
        <v>0.66013071895424835</v>
      </c>
      <c r="N370" s="20">
        <v>0.1111111111111111</v>
      </c>
    </row>
    <row r="371" spans="1:14" x14ac:dyDescent="0.3">
      <c r="A371" s="8" t="s">
        <v>30</v>
      </c>
      <c r="B371" s="8" t="s">
        <v>463</v>
      </c>
      <c r="C371" s="4">
        <v>0.91331757289204096</v>
      </c>
      <c r="D371" s="4">
        <v>0.11830423026697395</v>
      </c>
      <c r="E371" s="6">
        <v>689.5</v>
      </c>
      <c r="F371" s="21">
        <v>1.3350491343004212</v>
      </c>
      <c r="G371" s="5">
        <v>5706</v>
      </c>
      <c r="H371" s="5">
        <v>1159</v>
      </c>
      <c r="I371" s="5">
        <v>1269</v>
      </c>
      <c r="J371" s="5">
        <v>755</v>
      </c>
      <c r="K371" s="5">
        <v>2024</v>
      </c>
      <c r="L371" s="5">
        <v>4274</v>
      </c>
      <c r="M371" s="10">
        <v>0.47356106691623773</v>
      </c>
      <c r="N371" s="20">
        <v>1.3350491343004212</v>
      </c>
    </row>
    <row r="372" spans="1:14" x14ac:dyDescent="0.3">
      <c r="A372" s="8" t="s">
        <v>30</v>
      </c>
      <c r="B372" s="8" t="s">
        <v>464</v>
      </c>
      <c r="C372" s="4">
        <v>0.30529595015576322</v>
      </c>
      <c r="D372" s="4">
        <v>4.9735992562814815E-2</v>
      </c>
      <c r="E372" s="6">
        <v>272</v>
      </c>
      <c r="F372" s="21">
        <v>0.30172413793103448</v>
      </c>
      <c r="G372" s="5">
        <v>245</v>
      </c>
      <c r="H372" s="5">
        <v>98</v>
      </c>
      <c r="I372" s="5">
        <v>321</v>
      </c>
      <c r="J372" s="5">
        <v>351</v>
      </c>
      <c r="K372" s="5">
        <v>672</v>
      </c>
      <c r="L372" s="5">
        <v>812</v>
      </c>
      <c r="M372" s="10">
        <v>0.82758620689655171</v>
      </c>
      <c r="N372" s="20">
        <v>0.30172413793103448</v>
      </c>
    </row>
    <row r="373" spans="1:14" x14ac:dyDescent="0.3">
      <c r="A373" s="8" t="s">
        <v>14</v>
      </c>
      <c r="B373" s="8" t="s">
        <v>465</v>
      </c>
      <c r="C373" s="4">
        <v>8.5333333333333332</v>
      </c>
      <c r="D373" s="4">
        <v>3.6548910473024407</v>
      </c>
      <c r="E373" s="6">
        <v>-196</v>
      </c>
      <c r="F373" s="21">
        <v>0.57191392978482447</v>
      </c>
      <c r="G373" s="5">
        <v>1515</v>
      </c>
      <c r="H373" s="5">
        <v>512</v>
      </c>
      <c r="I373" s="5">
        <v>60</v>
      </c>
      <c r="J373" s="5">
        <v>104</v>
      </c>
      <c r="K373" s="5">
        <v>164</v>
      </c>
      <c r="L373" s="5">
        <v>2649</v>
      </c>
      <c r="M373" s="10">
        <v>6.1910154775386937E-2</v>
      </c>
      <c r="N373" s="20">
        <v>0.57191392978482447</v>
      </c>
    </row>
    <row r="374" spans="1:14" x14ac:dyDescent="0.3">
      <c r="A374" s="8" t="s">
        <v>14</v>
      </c>
      <c r="B374" s="8" t="s">
        <v>466</v>
      </c>
      <c r="C374" s="4">
        <v>20.785714285714285</v>
      </c>
      <c r="D374" s="4">
        <v>6.515811697248779</v>
      </c>
      <c r="E374" s="6">
        <v>-1315</v>
      </c>
      <c r="F374" s="21">
        <v>1.3348880597014925</v>
      </c>
      <c r="G374" s="5">
        <v>10017</v>
      </c>
      <c r="H374" s="5">
        <v>2910</v>
      </c>
      <c r="I374" s="5">
        <v>140</v>
      </c>
      <c r="J374" s="5">
        <v>195</v>
      </c>
      <c r="K374" s="5">
        <v>335</v>
      </c>
      <c r="L374" s="5">
        <v>7504</v>
      </c>
      <c r="M374" s="10">
        <v>4.4642857142857144E-2</v>
      </c>
      <c r="N374" s="20">
        <v>1.3348880597014925</v>
      </c>
    </row>
    <row r="375" spans="1:14" x14ac:dyDescent="0.3">
      <c r="A375" s="8" t="s">
        <v>14</v>
      </c>
      <c r="B375" s="8" t="s">
        <v>467</v>
      </c>
      <c r="C375" s="4">
        <v>4.9830508474576272</v>
      </c>
      <c r="D375" s="4">
        <v>2.0026637611063123</v>
      </c>
      <c r="E375" s="6">
        <v>-88</v>
      </c>
      <c r="F375" s="21">
        <v>0.63362068965517238</v>
      </c>
      <c r="G375" s="5">
        <v>735</v>
      </c>
      <c r="H375" s="5">
        <v>294</v>
      </c>
      <c r="I375" s="5">
        <v>59</v>
      </c>
      <c r="J375" s="5">
        <v>59</v>
      </c>
      <c r="K375" s="5">
        <v>118</v>
      </c>
      <c r="L375" s="5">
        <v>1160</v>
      </c>
      <c r="M375" s="10">
        <v>0.10172413793103448</v>
      </c>
      <c r="N375" s="20">
        <v>0.63362068965517238</v>
      </c>
    </row>
    <row r="376" spans="1:14" x14ac:dyDescent="0.3">
      <c r="A376" s="8" t="s">
        <v>14</v>
      </c>
      <c r="B376" s="8" t="s">
        <v>468</v>
      </c>
      <c r="C376" s="4">
        <v>3.995393634840871</v>
      </c>
      <c r="D376" s="4">
        <v>0.45303326550082684</v>
      </c>
      <c r="E376" s="6">
        <v>-2382.5</v>
      </c>
      <c r="F376" s="21">
        <v>0.90971547303864075</v>
      </c>
      <c r="G376" s="5">
        <v>27145</v>
      </c>
      <c r="H376" s="5">
        <v>9541</v>
      </c>
      <c r="I376" s="5">
        <v>2388</v>
      </c>
      <c r="J376" s="5">
        <v>441</v>
      </c>
      <c r="K376" s="5">
        <v>2829</v>
      </c>
      <c r="L376" s="5">
        <v>29839</v>
      </c>
      <c r="M376" s="10">
        <v>9.4808807265659031E-2</v>
      </c>
      <c r="N376" s="20">
        <v>0.90971547303864075</v>
      </c>
    </row>
    <row r="377" spans="1:14" x14ac:dyDescent="0.3">
      <c r="A377" s="8" t="s">
        <v>14</v>
      </c>
      <c r="B377" s="8" t="s">
        <v>469</v>
      </c>
      <c r="C377" s="4">
        <v>3.85</v>
      </c>
      <c r="D377" s="4">
        <v>1.8352590628722918</v>
      </c>
      <c r="E377" s="6">
        <v>-166.5</v>
      </c>
      <c r="F377" s="21">
        <v>0.90405198776758411</v>
      </c>
      <c r="G377" s="5">
        <v>2365</v>
      </c>
      <c r="H377" s="5">
        <v>693</v>
      </c>
      <c r="I377" s="5">
        <v>180</v>
      </c>
      <c r="J377" s="5">
        <v>42</v>
      </c>
      <c r="K377" s="5">
        <v>222</v>
      </c>
      <c r="L377" s="5">
        <v>2616</v>
      </c>
      <c r="M377" s="10">
        <v>8.4862385321100922E-2</v>
      </c>
      <c r="N377" s="20">
        <v>0.90405198776758411</v>
      </c>
    </row>
    <row r="378" spans="1:14" x14ac:dyDescent="0.3">
      <c r="A378" s="8" t="s">
        <v>14</v>
      </c>
      <c r="B378" s="8" t="s">
        <v>470</v>
      </c>
      <c r="C378" s="4">
        <v>2.8901734104046244</v>
      </c>
      <c r="D378" s="4">
        <v>0.52558871284051323</v>
      </c>
      <c r="E378" s="6">
        <v>-308</v>
      </c>
      <c r="F378" s="21">
        <v>0.33421717171717169</v>
      </c>
      <c r="G378" s="5">
        <v>5294</v>
      </c>
      <c r="H378" s="5">
        <v>2000</v>
      </c>
      <c r="I378" s="5">
        <v>692</v>
      </c>
      <c r="J378" s="5">
        <v>351</v>
      </c>
      <c r="K378" s="5">
        <v>1043</v>
      </c>
      <c r="L378" s="5">
        <v>15840</v>
      </c>
      <c r="M378" s="10">
        <v>6.5845959595959597E-2</v>
      </c>
      <c r="N378" s="20">
        <v>0.33421717171717169</v>
      </c>
    </row>
    <row r="379" spans="1:14" x14ac:dyDescent="0.3">
      <c r="A379" s="8" t="s">
        <v>14</v>
      </c>
      <c r="B379" s="8" t="s">
        <v>471</v>
      </c>
      <c r="C379" s="4">
        <v>9.6056191467221641</v>
      </c>
      <c r="D379" s="4">
        <v>1.4505278042366714</v>
      </c>
      <c r="E379" s="6">
        <v>-3654.5</v>
      </c>
      <c r="F379" s="21">
        <v>1.4381590125431012</v>
      </c>
      <c r="G379" s="5">
        <v>28779</v>
      </c>
      <c r="H379" s="5">
        <v>9231</v>
      </c>
      <c r="I379" s="5">
        <v>961</v>
      </c>
      <c r="J379" s="5">
        <v>326</v>
      </c>
      <c r="K379" s="5">
        <v>1287</v>
      </c>
      <c r="L379" s="5">
        <v>20011</v>
      </c>
      <c r="M379" s="10">
        <v>6.4314626955174647E-2</v>
      </c>
      <c r="N379" s="20">
        <v>1.4381590125431012</v>
      </c>
    </row>
    <row r="380" spans="1:14" x14ac:dyDescent="0.3">
      <c r="A380" s="8" t="s">
        <v>14</v>
      </c>
      <c r="B380" s="8" t="s">
        <v>472</v>
      </c>
      <c r="C380" s="4">
        <v>9.6969696969696972</v>
      </c>
      <c r="D380" s="4">
        <v>2.4558353208994532</v>
      </c>
      <c r="E380" s="6">
        <v>-762</v>
      </c>
      <c r="F380" s="21">
        <v>1.1926505762122201</v>
      </c>
      <c r="G380" s="5">
        <v>5485</v>
      </c>
      <c r="H380" s="5">
        <v>1920</v>
      </c>
      <c r="I380" s="5">
        <v>198</v>
      </c>
      <c r="J380" s="5">
        <v>261</v>
      </c>
      <c r="K380" s="5">
        <v>459</v>
      </c>
      <c r="L380" s="5">
        <v>4599</v>
      </c>
      <c r="M380" s="10">
        <v>9.9804305283757333E-2</v>
      </c>
      <c r="N380" s="20">
        <v>1.1926505762122201</v>
      </c>
    </row>
    <row r="381" spans="1:14" x14ac:dyDescent="0.3">
      <c r="A381" s="8" t="s">
        <v>14</v>
      </c>
      <c r="B381" s="8" t="s">
        <v>473</v>
      </c>
      <c r="C381" s="4">
        <v>3.1960784313725492</v>
      </c>
      <c r="D381" s="4">
        <v>1.2504819678920724</v>
      </c>
      <c r="E381" s="6">
        <v>-122</v>
      </c>
      <c r="F381" s="21">
        <v>1.4310469314079421</v>
      </c>
      <c r="G381" s="5">
        <v>1982</v>
      </c>
      <c r="H381" s="5">
        <v>652</v>
      </c>
      <c r="I381" s="5">
        <v>204</v>
      </c>
      <c r="J381" s="5">
        <v>14</v>
      </c>
      <c r="K381" s="5">
        <v>218</v>
      </c>
      <c r="L381" s="5">
        <v>1385</v>
      </c>
      <c r="M381" s="10">
        <v>0.15740072202166064</v>
      </c>
      <c r="N381" s="20">
        <v>1.4310469314079421</v>
      </c>
    </row>
    <row r="382" spans="1:14" x14ac:dyDescent="0.3">
      <c r="A382" s="8" t="s">
        <v>14</v>
      </c>
      <c r="B382" s="8" t="s">
        <v>474</v>
      </c>
      <c r="C382" s="4">
        <v>4.0748898678414101</v>
      </c>
      <c r="D382" s="4">
        <v>1.094047929266901</v>
      </c>
      <c r="E382" s="6">
        <v>-235.5</v>
      </c>
      <c r="F382" s="21">
        <v>1.5203873598369011</v>
      </c>
      <c r="G382" s="5">
        <v>5966</v>
      </c>
      <c r="H382" s="5">
        <v>925</v>
      </c>
      <c r="I382" s="5">
        <v>227</v>
      </c>
      <c r="J382" s="5">
        <v>160</v>
      </c>
      <c r="K382" s="5">
        <v>387</v>
      </c>
      <c r="L382" s="5">
        <v>3924</v>
      </c>
      <c r="M382" s="10">
        <v>9.862385321100918E-2</v>
      </c>
      <c r="N382" s="20">
        <v>1.5203873598369011</v>
      </c>
    </row>
    <row r="383" spans="1:14" x14ac:dyDescent="0.3">
      <c r="A383" s="8" t="s">
        <v>14</v>
      </c>
      <c r="B383" s="8" t="s">
        <v>475</v>
      </c>
      <c r="C383" s="4">
        <v>5.6850574712643676</v>
      </c>
      <c r="D383" s="4">
        <v>0.56527526033528264</v>
      </c>
      <c r="E383" s="6">
        <v>-1603</v>
      </c>
      <c r="F383" s="21">
        <v>1.3964858049296347</v>
      </c>
      <c r="G383" s="5">
        <v>17167</v>
      </c>
      <c r="H383" s="5">
        <v>4946</v>
      </c>
      <c r="I383" s="5">
        <v>870</v>
      </c>
      <c r="J383" s="5">
        <v>755</v>
      </c>
      <c r="K383" s="5">
        <v>1625</v>
      </c>
      <c r="L383" s="5">
        <v>12293</v>
      </c>
      <c r="M383" s="10">
        <v>0.13218905067924835</v>
      </c>
      <c r="N383" s="20">
        <v>1.3964858049296347</v>
      </c>
    </row>
    <row r="384" spans="1:14" x14ac:dyDescent="0.3">
      <c r="A384" s="8" t="s">
        <v>14</v>
      </c>
      <c r="B384" s="8" t="s">
        <v>476</v>
      </c>
      <c r="C384" s="4">
        <v>4.5876475930971843</v>
      </c>
      <c r="D384" s="4">
        <v>0.52163823182845726</v>
      </c>
      <c r="E384" s="6">
        <v>-1424.5</v>
      </c>
      <c r="F384" s="21">
        <v>1.0890090290937464</v>
      </c>
      <c r="G384" s="5">
        <v>19539</v>
      </c>
      <c r="H384" s="5">
        <v>5051</v>
      </c>
      <c r="I384" s="5">
        <v>1101</v>
      </c>
      <c r="J384" s="5">
        <v>731</v>
      </c>
      <c r="K384" s="5">
        <v>1832</v>
      </c>
      <c r="L384" s="5">
        <v>17942</v>
      </c>
      <c r="M384" s="10">
        <v>0.10210678854085387</v>
      </c>
      <c r="N384" s="20">
        <v>1.0890090290937464</v>
      </c>
    </row>
    <row r="385" spans="1:14" x14ac:dyDescent="0.3">
      <c r="A385" s="8" t="s">
        <v>14</v>
      </c>
      <c r="B385" s="8" t="s">
        <v>477</v>
      </c>
      <c r="C385" s="4">
        <v>2.3152251608291636</v>
      </c>
      <c r="D385" s="4">
        <v>0.30232884483069272</v>
      </c>
      <c r="E385" s="6">
        <v>-220.5</v>
      </c>
      <c r="F385" s="21">
        <v>1.4096656665237892</v>
      </c>
      <c r="G385" s="5">
        <v>13155</v>
      </c>
      <c r="H385" s="5">
        <v>3239</v>
      </c>
      <c r="I385" s="5">
        <v>1399</v>
      </c>
      <c r="J385" s="5">
        <v>340</v>
      </c>
      <c r="K385" s="5">
        <v>1739</v>
      </c>
      <c r="L385" s="5">
        <v>9332</v>
      </c>
      <c r="M385" s="10">
        <v>0.18634804972138877</v>
      </c>
      <c r="N385" s="20">
        <v>1.4096656665237892</v>
      </c>
    </row>
    <row r="386" spans="1:14" x14ac:dyDescent="0.3">
      <c r="A386" s="8" t="s">
        <v>14</v>
      </c>
      <c r="B386" s="8" t="s">
        <v>478</v>
      </c>
      <c r="C386" s="4">
        <v>1.8663366336633664</v>
      </c>
      <c r="D386" s="4">
        <v>0.24150159521174594</v>
      </c>
      <c r="E386" s="6">
        <v>81</v>
      </c>
      <c r="F386" s="21">
        <v>0.91271041225682892</v>
      </c>
      <c r="G386" s="5">
        <v>9055</v>
      </c>
      <c r="H386" s="5">
        <v>2262</v>
      </c>
      <c r="I386" s="5">
        <v>1212</v>
      </c>
      <c r="J386" s="5">
        <v>375</v>
      </c>
      <c r="K386" s="5">
        <v>1587</v>
      </c>
      <c r="L386" s="5">
        <v>9921</v>
      </c>
      <c r="M386" s="10">
        <v>0.15996371333534926</v>
      </c>
      <c r="N386" s="20">
        <v>0.91271041225682892</v>
      </c>
    </row>
    <row r="387" spans="1:14" x14ac:dyDescent="0.3">
      <c r="A387" s="8" t="s">
        <v>14</v>
      </c>
      <c r="B387" s="8" t="s">
        <v>479</v>
      </c>
      <c r="C387" s="4">
        <v>2.4790268456375837</v>
      </c>
      <c r="D387" s="4">
        <v>0.21759631317293945</v>
      </c>
      <c r="E387" s="6">
        <v>-571</v>
      </c>
      <c r="F387" s="21">
        <v>0.75259325550176948</v>
      </c>
      <c r="G387" s="5">
        <v>18501</v>
      </c>
      <c r="H387" s="5">
        <v>5910</v>
      </c>
      <c r="I387" s="5">
        <v>2384</v>
      </c>
      <c r="J387" s="5">
        <v>1302</v>
      </c>
      <c r="K387" s="5">
        <v>3686</v>
      </c>
      <c r="L387" s="5">
        <v>24583</v>
      </c>
      <c r="M387" s="10">
        <v>0.14994101614937153</v>
      </c>
      <c r="N387" s="20">
        <v>0.75259325550176948</v>
      </c>
    </row>
    <row r="388" spans="1:14" x14ac:dyDescent="0.3">
      <c r="A388" s="8" t="s">
        <v>14</v>
      </c>
      <c r="B388" s="8" t="s">
        <v>480</v>
      </c>
      <c r="C388" s="4">
        <v>11.904157043879907</v>
      </c>
      <c r="D388" s="4">
        <v>2.5987713482831412</v>
      </c>
      <c r="E388" s="6">
        <v>-4288.5</v>
      </c>
      <c r="F388" s="21">
        <v>3.4725138571894361</v>
      </c>
      <c r="G388" s="5">
        <v>53251</v>
      </c>
      <c r="H388" s="5">
        <v>10309</v>
      </c>
      <c r="I388" s="5">
        <v>866</v>
      </c>
      <c r="J388" s="5">
        <v>155</v>
      </c>
      <c r="K388" s="5">
        <v>1021</v>
      </c>
      <c r="L388" s="5">
        <v>15335</v>
      </c>
      <c r="M388" s="10">
        <v>6.6579719595696127E-2</v>
      </c>
      <c r="N388" s="20">
        <v>3.4725138571894361</v>
      </c>
    </row>
    <row r="389" spans="1:14" x14ac:dyDescent="0.3">
      <c r="A389" s="8" t="s">
        <v>14</v>
      </c>
      <c r="B389" s="8" t="s">
        <v>481</v>
      </c>
      <c r="C389" s="4">
        <v>0.875</v>
      </c>
      <c r="D389" s="4">
        <v>0.36562351614133842</v>
      </c>
      <c r="E389" s="6">
        <v>22.5</v>
      </c>
      <c r="F389" s="21">
        <v>0.37317784256559766</v>
      </c>
      <c r="G389" s="5">
        <v>128</v>
      </c>
      <c r="H389" s="5">
        <v>35</v>
      </c>
      <c r="I389" s="5">
        <v>40</v>
      </c>
      <c r="J389" s="5">
        <v>23</v>
      </c>
      <c r="K389" s="5">
        <v>63</v>
      </c>
      <c r="L389" s="5">
        <v>343</v>
      </c>
      <c r="M389" s="10">
        <v>0.18367346938775511</v>
      </c>
      <c r="N389" s="20">
        <v>0.37317784256559766</v>
      </c>
    </row>
    <row r="390" spans="1:14" x14ac:dyDescent="0.3">
      <c r="A390" s="8" t="s">
        <v>14</v>
      </c>
      <c r="B390" s="8" t="s">
        <v>482</v>
      </c>
      <c r="C390" s="4">
        <v>30.45063752276867</v>
      </c>
      <c r="D390" s="4">
        <v>3.5974148921256734</v>
      </c>
      <c r="E390" s="6">
        <v>-39048.5</v>
      </c>
      <c r="F390" s="21">
        <v>4.4066181525114372</v>
      </c>
      <c r="G390" s="5">
        <v>185902</v>
      </c>
      <c r="H390" s="5">
        <v>83587</v>
      </c>
      <c r="I390" s="5">
        <v>2745</v>
      </c>
      <c r="J390" s="5">
        <v>468</v>
      </c>
      <c r="K390" s="5">
        <v>3213</v>
      </c>
      <c r="L390" s="5">
        <v>42187</v>
      </c>
      <c r="M390" s="10">
        <v>7.616090264773509E-2</v>
      </c>
      <c r="N390" s="20">
        <v>4.4066181525114372</v>
      </c>
    </row>
    <row r="391" spans="1:14" x14ac:dyDescent="0.3">
      <c r="A391" s="8" t="s">
        <v>14</v>
      </c>
      <c r="B391" s="8" t="s">
        <v>483</v>
      </c>
      <c r="C391" s="4">
        <v>16.78494623655914</v>
      </c>
      <c r="D391" s="4">
        <v>3.7502533972683438</v>
      </c>
      <c r="E391" s="6">
        <v>-1375</v>
      </c>
      <c r="F391" s="21">
        <v>1.7375696767001114</v>
      </c>
      <c r="G391" s="5">
        <v>15586</v>
      </c>
      <c r="H391" s="5">
        <v>3122</v>
      </c>
      <c r="I391" s="5">
        <v>186</v>
      </c>
      <c r="J391" s="5">
        <v>288</v>
      </c>
      <c r="K391" s="5">
        <v>474</v>
      </c>
      <c r="L391" s="5">
        <v>8970</v>
      </c>
      <c r="M391" s="10">
        <v>5.2842809364548493E-2</v>
      </c>
      <c r="N391" s="20">
        <v>1.7375696767001114</v>
      </c>
    </row>
    <row r="392" spans="1:14" x14ac:dyDescent="0.3">
      <c r="A392" s="8" t="s">
        <v>14</v>
      </c>
      <c r="B392" s="8" t="s">
        <v>484</v>
      </c>
      <c r="C392" s="4">
        <v>7.7595959595959592</v>
      </c>
      <c r="D392" s="4">
        <v>0.50164821691456851</v>
      </c>
      <c r="E392" s="6">
        <v>-4276.5</v>
      </c>
      <c r="F392" s="21">
        <v>2.1208461599179098</v>
      </c>
      <c r="G392" s="5">
        <v>53738</v>
      </c>
      <c r="H392" s="5">
        <v>11523</v>
      </c>
      <c r="I392" s="5">
        <v>1485</v>
      </c>
      <c r="J392" s="5">
        <v>2740</v>
      </c>
      <c r="K392" s="5">
        <v>4225</v>
      </c>
      <c r="L392" s="5">
        <v>25338</v>
      </c>
      <c r="M392" s="10">
        <v>0.16674559949482989</v>
      </c>
      <c r="N392" s="20">
        <v>2.1208461599179098</v>
      </c>
    </row>
    <row r="393" spans="1:14" x14ac:dyDescent="0.3">
      <c r="A393" s="8" t="s">
        <v>14</v>
      </c>
      <c r="B393" s="8" t="s">
        <v>485</v>
      </c>
      <c r="C393" s="4">
        <v>6.8285714285714283</v>
      </c>
      <c r="D393" s="4">
        <v>1.1137243459778945</v>
      </c>
      <c r="E393" s="6">
        <v>-169</v>
      </c>
      <c r="F393" s="21">
        <v>0.26313122783313631</v>
      </c>
      <c r="G393" s="5">
        <v>1558</v>
      </c>
      <c r="H393" s="5">
        <v>478</v>
      </c>
      <c r="I393" s="5">
        <v>70</v>
      </c>
      <c r="J393" s="5">
        <v>299</v>
      </c>
      <c r="K393" s="5">
        <v>369</v>
      </c>
      <c r="L393" s="5">
        <v>5921</v>
      </c>
      <c r="M393" s="10">
        <v>6.2320553960479648E-2</v>
      </c>
      <c r="N393" s="20">
        <v>0.26313122783313631</v>
      </c>
    </row>
    <row r="394" spans="1:14" x14ac:dyDescent="0.3">
      <c r="A394" s="8" t="s">
        <v>14</v>
      </c>
      <c r="B394" s="8" t="s">
        <v>486</v>
      </c>
      <c r="C394" s="4">
        <v>28.149390243902438</v>
      </c>
      <c r="D394" s="4">
        <v>4.1585447000765674</v>
      </c>
      <c r="E394" s="6">
        <v>-4288.5</v>
      </c>
      <c r="F394" s="21">
        <v>2.4522694758746262</v>
      </c>
      <c r="G394" s="5">
        <v>37711</v>
      </c>
      <c r="H394" s="5">
        <v>9233</v>
      </c>
      <c r="I394" s="5">
        <v>328</v>
      </c>
      <c r="J394" s="5">
        <v>351</v>
      </c>
      <c r="K394" s="5">
        <v>679</v>
      </c>
      <c r="L394" s="5">
        <v>15378</v>
      </c>
      <c r="M394" s="10">
        <v>4.4153986214072051E-2</v>
      </c>
      <c r="N394" s="20">
        <v>2.4522694758746262</v>
      </c>
    </row>
    <row r="395" spans="1:14" x14ac:dyDescent="0.3">
      <c r="A395" s="8" t="s">
        <v>14</v>
      </c>
      <c r="B395" s="8" t="s">
        <v>487</v>
      </c>
      <c r="C395" s="4">
        <v>2.6912751677852347</v>
      </c>
      <c r="D395" s="4">
        <v>0.3550588016981383</v>
      </c>
      <c r="E395" s="6">
        <v>-51.5</v>
      </c>
      <c r="F395" s="21">
        <v>0.37610020311442111</v>
      </c>
      <c r="G395" s="5">
        <v>1111</v>
      </c>
      <c r="H395" s="5">
        <v>401</v>
      </c>
      <c r="I395" s="5">
        <v>149</v>
      </c>
      <c r="J395" s="5">
        <v>340</v>
      </c>
      <c r="K395" s="5">
        <v>489</v>
      </c>
      <c r="L395" s="5">
        <v>2954</v>
      </c>
      <c r="M395" s="10">
        <v>0.16553825321597834</v>
      </c>
      <c r="N395" s="20">
        <v>0.37610020311442111</v>
      </c>
    </row>
    <row r="396" spans="1:14" x14ac:dyDescent="0.3">
      <c r="A396" s="8" t="s">
        <v>14</v>
      </c>
      <c r="B396" s="8" t="s">
        <v>488</v>
      </c>
      <c r="C396" s="4">
        <v>3.6551724137931036</v>
      </c>
      <c r="D396" s="4">
        <v>1.1693448928598658</v>
      </c>
      <c r="E396" s="6">
        <v>-48</v>
      </c>
      <c r="F396" s="21">
        <v>0.15779679940454039</v>
      </c>
      <c r="G396" s="5">
        <v>424</v>
      </c>
      <c r="H396" s="5">
        <v>212</v>
      </c>
      <c r="I396" s="5">
        <v>58</v>
      </c>
      <c r="J396" s="5">
        <v>122</v>
      </c>
      <c r="K396" s="5">
        <v>180</v>
      </c>
      <c r="L396" s="5">
        <v>2687</v>
      </c>
      <c r="M396" s="10">
        <v>6.6989207294380348E-2</v>
      </c>
      <c r="N396" s="20">
        <v>0.15779679940454039</v>
      </c>
    </row>
    <row r="397" spans="1:14" x14ac:dyDescent="0.3">
      <c r="A397" s="8" t="s">
        <v>14</v>
      </c>
      <c r="B397" s="8" t="s">
        <v>489</v>
      </c>
      <c r="C397" s="4">
        <v>6.1029776674937963</v>
      </c>
      <c r="D397" s="4">
        <v>1.5742384369958011</v>
      </c>
      <c r="E397" s="6">
        <v>-1653.5</v>
      </c>
      <c r="F397" s="21">
        <v>1.272269462560885</v>
      </c>
      <c r="G397" s="5">
        <v>15411</v>
      </c>
      <c r="H397" s="5">
        <v>4919</v>
      </c>
      <c r="I397" s="5">
        <v>806</v>
      </c>
      <c r="J397" s="5">
        <v>66</v>
      </c>
      <c r="K397" s="5">
        <v>872</v>
      </c>
      <c r="L397" s="5">
        <v>12113</v>
      </c>
      <c r="M397" s="10">
        <v>7.1988772393296457E-2</v>
      </c>
      <c r="N397" s="20">
        <v>1.272269462560885</v>
      </c>
    </row>
    <row r="398" spans="1:14" x14ac:dyDescent="0.3">
      <c r="A398" s="8" t="s">
        <v>14</v>
      </c>
      <c r="B398" s="8" t="s">
        <v>490</v>
      </c>
      <c r="C398" s="4">
        <v>9.8832116788321169</v>
      </c>
      <c r="D398" s="4">
        <v>1.8126890624261873</v>
      </c>
      <c r="E398" s="6">
        <v>-3780</v>
      </c>
      <c r="F398" s="21">
        <v>13.582984658298466</v>
      </c>
      <c r="G398" s="5">
        <v>48695</v>
      </c>
      <c r="H398" s="5">
        <v>9478</v>
      </c>
      <c r="I398" s="5">
        <v>959</v>
      </c>
      <c r="J398" s="5">
        <v>139</v>
      </c>
      <c r="K398" s="5">
        <v>1098</v>
      </c>
      <c r="L398" s="5">
        <v>3585</v>
      </c>
      <c r="M398" s="10">
        <v>0.30627615062761504</v>
      </c>
      <c r="N398" s="20">
        <v>13.582984658298466</v>
      </c>
    </row>
    <row r="399" spans="1:14" x14ac:dyDescent="0.3">
      <c r="A399" s="8" t="s">
        <v>14</v>
      </c>
      <c r="B399" s="8" t="s">
        <v>491</v>
      </c>
      <c r="C399" s="4">
        <v>2.888560157790927</v>
      </c>
      <c r="D399" s="4">
        <v>0.19625064144043733</v>
      </c>
      <c r="E399" s="6">
        <v>-1351.5</v>
      </c>
      <c r="F399" s="21">
        <v>1.2755068937550689</v>
      </c>
      <c r="G399" s="5">
        <v>31454</v>
      </c>
      <c r="H399" s="5">
        <v>8787</v>
      </c>
      <c r="I399" s="5">
        <v>3042</v>
      </c>
      <c r="J399" s="5">
        <v>1994</v>
      </c>
      <c r="K399" s="5">
        <v>5036</v>
      </c>
      <c r="L399" s="5">
        <v>24660</v>
      </c>
      <c r="M399" s="10">
        <v>0.20421735604217356</v>
      </c>
      <c r="N399" s="20">
        <v>1.2755068937550689</v>
      </c>
    </row>
    <row r="400" spans="1:14" x14ac:dyDescent="0.3">
      <c r="A400" s="8" t="s">
        <v>14</v>
      </c>
      <c r="B400" s="8" t="s">
        <v>492</v>
      </c>
      <c r="C400" s="4">
        <v>11.92734225621415</v>
      </c>
      <c r="D400" s="4">
        <v>1.4123638837281589</v>
      </c>
      <c r="E400" s="6">
        <v>-2596</v>
      </c>
      <c r="F400" s="21">
        <v>1.3233840304182509</v>
      </c>
      <c r="G400" s="5">
        <v>20883</v>
      </c>
      <c r="H400" s="5">
        <v>6238</v>
      </c>
      <c r="I400" s="5">
        <v>523</v>
      </c>
      <c r="J400" s="5">
        <v>733</v>
      </c>
      <c r="K400" s="5">
        <v>1256</v>
      </c>
      <c r="L400" s="5">
        <v>15780</v>
      </c>
      <c r="M400" s="10">
        <v>7.9594423320659066E-2</v>
      </c>
      <c r="N400" s="20">
        <v>1.3233840304182509</v>
      </c>
    </row>
    <row r="401" spans="1:14" x14ac:dyDescent="0.3">
      <c r="A401" s="8" t="s">
        <v>14</v>
      </c>
      <c r="B401" s="8" t="s">
        <v>493</v>
      </c>
      <c r="C401" s="4">
        <v>1.3405405405405406</v>
      </c>
      <c r="D401" s="4">
        <v>0.19308212226635008</v>
      </c>
      <c r="E401" s="6">
        <v>244</v>
      </c>
      <c r="F401" s="21">
        <v>0.50826518183400038</v>
      </c>
      <c r="G401" s="5">
        <v>2921</v>
      </c>
      <c r="H401" s="5">
        <v>992</v>
      </c>
      <c r="I401" s="5">
        <v>740</v>
      </c>
      <c r="J401" s="5">
        <v>306</v>
      </c>
      <c r="K401" s="5">
        <v>1046</v>
      </c>
      <c r="L401" s="5">
        <v>5747</v>
      </c>
      <c r="M401" s="10">
        <v>0.18200800417609186</v>
      </c>
      <c r="N401" s="20">
        <v>0.50826518183400038</v>
      </c>
    </row>
    <row r="402" spans="1:14" x14ac:dyDescent="0.3">
      <c r="A402" s="8" t="s">
        <v>14</v>
      </c>
      <c r="B402" s="8" t="s">
        <v>494</v>
      </c>
      <c r="C402" s="4">
        <v>56.655348047538197</v>
      </c>
      <c r="D402" s="4">
        <v>10.863430059681122</v>
      </c>
      <c r="E402" s="6">
        <v>-16096</v>
      </c>
      <c r="F402" s="21">
        <v>4.3864444971537004</v>
      </c>
      <c r="G402" s="5">
        <v>73973</v>
      </c>
      <c r="H402" s="5">
        <v>33370</v>
      </c>
      <c r="I402" s="5">
        <v>589</v>
      </c>
      <c r="J402" s="5">
        <v>329</v>
      </c>
      <c r="K402" s="5">
        <v>918</v>
      </c>
      <c r="L402" s="5">
        <v>16864</v>
      </c>
      <c r="M402" s="10">
        <v>5.4435483870967742E-2</v>
      </c>
      <c r="N402" s="20">
        <v>4.3864444971537004</v>
      </c>
    </row>
    <row r="403" spans="1:14" x14ac:dyDescent="0.3">
      <c r="A403" s="8" t="s">
        <v>14</v>
      </c>
      <c r="B403" s="8" t="s">
        <v>495</v>
      </c>
      <c r="C403" s="4">
        <v>4.9259259259259256</v>
      </c>
      <c r="D403" s="4">
        <v>1.7232523239941404</v>
      </c>
      <c r="E403" s="6">
        <v>-118.5</v>
      </c>
      <c r="F403" s="21">
        <v>0.65371775417298938</v>
      </c>
      <c r="G403" s="5">
        <v>2154</v>
      </c>
      <c r="H403" s="5">
        <v>399</v>
      </c>
      <c r="I403" s="5">
        <v>81</v>
      </c>
      <c r="J403" s="5">
        <v>126</v>
      </c>
      <c r="K403" s="5">
        <v>207</v>
      </c>
      <c r="L403" s="5">
        <v>3295</v>
      </c>
      <c r="M403" s="10">
        <v>6.2822458270106227E-2</v>
      </c>
      <c r="N403" s="20">
        <v>0.65371775417298938</v>
      </c>
    </row>
    <row r="404" spans="1:14" x14ac:dyDescent="0.3">
      <c r="A404" s="8" t="s">
        <v>14</v>
      </c>
      <c r="B404" s="8" t="s">
        <v>496</v>
      </c>
      <c r="C404" s="4">
        <v>2.0196078431372548</v>
      </c>
      <c r="D404" s="4">
        <v>0.6628625341091946</v>
      </c>
      <c r="E404" s="6">
        <v>-0.5</v>
      </c>
      <c r="F404" s="21">
        <v>0.27538247566063978</v>
      </c>
      <c r="G404" s="5">
        <v>198</v>
      </c>
      <c r="H404" s="5">
        <v>103</v>
      </c>
      <c r="I404" s="5">
        <v>51</v>
      </c>
      <c r="J404" s="5">
        <v>192</v>
      </c>
      <c r="K404" s="5">
        <v>243</v>
      </c>
      <c r="L404" s="5">
        <v>719</v>
      </c>
      <c r="M404" s="10">
        <v>0.33796940194714881</v>
      </c>
      <c r="N404" s="20">
        <v>0.27538247566063978</v>
      </c>
    </row>
    <row r="405" spans="1:14" x14ac:dyDescent="0.3">
      <c r="A405" s="8" t="s">
        <v>14</v>
      </c>
      <c r="B405" s="8" t="s">
        <v>497</v>
      </c>
      <c r="C405" s="4">
        <v>14.223214285714286</v>
      </c>
      <c r="D405" s="4">
        <v>1.7151231197317334</v>
      </c>
      <c r="E405" s="6">
        <v>-2053.5</v>
      </c>
      <c r="F405" s="21">
        <v>1.0147000621925708</v>
      </c>
      <c r="G405" s="5">
        <v>17947</v>
      </c>
      <c r="H405" s="5">
        <v>4779</v>
      </c>
      <c r="I405" s="5">
        <v>336</v>
      </c>
      <c r="J405" s="5">
        <v>774</v>
      </c>
      <c r="K405" s="5">
        <v>1110</v>
      </c>
      <c r="L405" s="5">
        <v>17687</v>
      </c>
      <c r="M405" s="10">
        <v>6.2757957822129243E-2</v>
      </c>
      <c r="N405" s="20">
        <v>1.0147000621925708</v>
      </c>
    </row>
    <row r="406" spans="1:14" x14ac:dyDescent="0.3">
      <c r="A406" s="8" t="s">
        <v>14</v>
      </c>
      <c r="B406" s="8" t="s">
        <v>498</v>
      </c>
      <c r="C406" s="4">
        <v>11.06237218813906</v>
      </c>
      <c r="D406" s="4">
        <v>1.3040051337030059</v>
      </c>
      <c r="E406" s="6">
        <v>-4431.5</v>
      </c>
      <c r="F406" s="21">
        <v>1.1643065328112581</v>
      </c>
      <c r="G406" s="5">
        <v>39548</v>
      </c>
      <c r="H406" s="5">
        <v>10819</v>
      </c>
      <c r="I406" s="5">
        <v>978</v>
      </c>
      <c r="J406" s="5">
        <v>799</v>
      </c>
      <c r="K406" s="5">
        <v>1777</v>
      </c>
      <c r="L406" s="5">
        <v>33967</v>
      </c>
      <c r="M406" s="10">
        <v>5.2315482674360411E-2</v>
      </c>
      <c r="N406" s="20">
        <v>1.1643065328112581</v>
      </c>
    </row>
    <row r="407" spans="1:14" x14ac:dyDescent="0.3">
      <c r="A407" s="8" t="s">
        <v>14</v>
      </c>
      <c r="B407" s="8" t="s">
        <v>499</v>
      </c>
      <c r="C407" s="4">
        <v>3.1823617339312404</v>
      </c>
      <c r="D407" s="4">
        <v>0.49533823031949176</v>
      </c>
      <c r="E407" s="6">
        <v>-395.5</v>
      </c>
      <c r="F407" s="21">
        <v>1.5923822714681442</v>
      </c>
      <c r="G407" s="5">
        <v>11497</v>
      </c>
      <c r="H407" s="5">
        <v>2129</v>
      </c>
      <c r="I407" s="5">
        <v>669</v>
      </c>
      <c r="J407" s="5">
        <v>444</v>
      </c>
      <c r="K407" s="5">
        <v>1113</v>
      </c>
      <c r="L407" s="5">
        <v>7220</v>
      </c>
      <c r="M407" s="10">
        <v>0.15415512465373962</v>
      </c>
      <c r="N407" s="20">
        <v>1.5923822714681442</v>
      </c>
    </row>
    <row r="408" spans="1:14" x14ac:dyDescent="0.3">
      <c r="A408" s="8" t="s">
        <v>14</v>
      </c>
      <c r="B408" s="8" t="s">
        <v>500</v>
      </c>
      <c r="C408" s="4" t="e">
        <v>#NULL!</v>
      </c>
      <c r="D408" s="4" t="e">
        <v>#NULL!</v>
      </c>
      <c r="E408" s="6" t="e">
        <v>#NULL!</v>
      </c>
      <c r="F408" s="21" t="e">
        <v>#NULL!</v>
      </c>
      <c r="G408" s="5">
        <v>871</v>
      </c>
      <c r="H408" s="5">
        <v>310</v>
      </c>
      <c r="I408" s="5" t="e">
        <v>#NULL!</v>
      </c>
      <c r="J408" s="5" t="e">
        <v>#NULL!</v>
      </c>
      <c r="K408" s="5" t="e">
        <v>#NULL!</v>
      </c>
      <c r="L408" s="5" t="e">
        <v>#NULL!</v>
      </c>
      <c r="M408" s="10" t="e">
        <v>#NULL!</v>
      </c>
      <c r="N408" s="20" t="e">
        <v>#NULL!</v>
      </c>
    </row>
    <row r="409" spans="1:14" x14ac:dyDescent="0.3">
      <c r="A409" s="8" t="s">
        <v>14</v>
      </c>
      <c r="B409" s="8" t="s">
        <v>501</v>
      </c>
      <c r="C409" s="4">
        <v>0.88369891115669874</v>
      </c>
      <c r="D409" s="4">
        <v>5.7101561211359946E-2</v>
      </c>
      <c r="E409" s="6">
        <v>3537</v>
      </c>
      <c r="F409" s="21">
        <v>0.51827160493827162</v>
      </c>
      <c r="G409" s="5">
        <v>16792</v>
      </c>
      <c r="H409" s="5">
        <v>5600</v>
      </c>
      <c r="I409" s="5">
        <v>6337</v>
      </c>
      <c r="J409" s="5">
        <v>1096</v>
      </c>
      <c r="K409" s="5">
        <v>7433</v>
      </c>
      <c r="L409" s="5">
        <v>32400</v>
      </c>
      <c r="M409" s="10">
        <v>0.22941358024691358</v>
      </c>
      <c r="N409" s="20">
        <v>0.51827160493827162</v>
      </c>
    </row>
    <row r="410" spans="1:14" x14ac:dyDescent="0.3">
      <c r="A410" s="8" t="s">
        <v>14</v>
      </c>
      <c r="B410" s="8" t="s">
        <v>502</v>
      </c>
      <c r="C410" s="4">
        <v>6.3781512605042021</v>
      </c>
      <c r="D410" s="4">
        <v>3.2026534484608997</v>
      </c>
      <c r="E410" s="6">
        <v>-260.5</v>
      </c>
      <c r="F410" s="21">
        <v>0.94151212553495012</v>
      </c>
      <c r="G410" s="5">
        <v>1980</v>
      </c>
      <c r="H410" s="5">
        <v>759</v>
      </c>
      <c r="I410" s="5">
        <v>119</v>
      </c>
      <c r="J410" s="5">
        <v>31</v>
      </c>
      <c r="K410" s="5">
        <v>150</v>
      </c>
      <c r="L410" s="5">
        <v>2103</v>
      </c>
      <c r="M410" s="10">
        <v>7.1326676176890161E-2</v>
      </c>
      <c r="N410" s="20">
        <v>0.94151212553495012</v>
      </c>
    </row>
    <row r="411" spans="1:14" x14ac:dyDescent="0.3">
      <c r="A411" s="8" t="s">
        <v>14</v>
      </c>
      <c r="B411" s="8" t="s">
        <v>503</v>
      </c>
      <c r="C411" s="4">
        <v>0.68860759493670887</v>
      </c>
      <c r="D411" s="4">
        <v>0.15076452341853633</v>
      </c>
      <c r="E411" s="6">
        <v>259</v>
      </c>
      <c r="F411" s="21">
        <v>0.17120622568093385</v>
      </c>
      <c r="G411" s="5">
        <v>572</v>
      </c>
      <c r="H411" s="5">
        <v>272</v>
      </c>
      <c r="I411" s="5">
        <v>395</v>
      </c>
      <c r="J411" s="5">
        <v>132</v>
      </c>
      <c r="K411" s="5">
        <v>527</v>
      </c>
      <c r="L411" s="5">
        <v>3341</v>
      </c>
      <c r="M411" s="10">
        <v>0.15773720442981143</v>
      </c>
      <c r="N411" s="20">
        <v>0.17120622568093385</v>
      </c>
    </row>
    <row r="412" spans="1:14" x14ac:dyDescent="0.3">
      <c r="A412" s="8" t="s">
        <v>14</v>
      </c>
      <c r="B412" s="8" t="s">
        <v>504</v>
      </c>
      <c r="C412" s="4">
        <v>2.3198529411764706</v>
      </c>
      <c r="D412" s="4">
        <v>0.67037352654058746</v>
      </c>
      <c r="E412" s="6">
        <v>-43.5</v>
      </c>
      <c r="F412" s="21">
        <v>0.37358276643990929</v>
      </c>
      <c r="G412" s="5">
        <v>1977</v>
      </c>
      <c r="H412" s="5">
        <v>631</v>
      </c>
      <c r="I412" s="5">
        <v>272</v>
      </c>
      <c r="J412" s="5">
        <v>77</v>
      </c>
      <c r="K412" s="5">
        <v>349</v>
      </c>
      <c r="L412" s="5">
        <v>5292</v>
      </c>
      <c r="M412" s="10">
        <v>6.5948601662887379E-2</v>
      </c>
      <c r="N412" s="20">
        <v>0.37358276643990929</v>
      </c>
    </row>
    <row r="413" spans="1:14" x14ac:dyDescent="0.3">
      <c r="A413" s="8" t="s">
        <v>14</v>
      </c>
      <c r="B413" s="8" t="s">
        <v>505</v>
      </c>
      <c r="C413" s="4">
        <v>2.1644828547532757</v>
      </c>
      <c r="D413" s="4">
        <v>0.1750542064449645</v>
      </c>
      <c r="E413" s="6">
        <v>-295</v>
      </c>
      <c r="F413" s="21">
        <v>0.9446834273332696</v>
      </c>
      <c r="G413" s="5">
        <v>29647</v>
      </c>
      <c r="H413" s="5">
        <v>7764</v>
      </c>
      <c r="I413" s="5">
        <v>3587</v>
      </c>
      <c r="J413" s="5">
        <v>1258</v>
      </c>
      <c r="K413" s="5">
        <v>4845</v>
      </c>
      <c r="L413" s="5">
        <v>31383</v>
      </c>
      <c r="M413" s="10">
        <v>0.15438294618105344</v>
      </c>
      <c r="N413" s="20">
        <v>0.9446834273332696</v>
      </c>
    </row>
    <row r="414" spans="1:14" x14ac:dyDescent="0.3">
      <c r="A414" s="8" t="s">
        <v>14</v>
      </c>
      <c r="B414" s="8" t="s">
        <v>506</v>
      </c>
      <c r="C414" s="4">
        <v>19.049689440993788</v>
      </c>
      <c r="D414" s="4">
        <v>4.705161314815979</v>
      </c>
      <c r="E414" s="6">
        <v>-2745</v>
      </c>
      <c r="F414" s="21">
        <v>9.8492433061699654</v>
      </c>
      <c r="G414" s="5">
        <v>67684</v>
      </c>
      <c r="H414" s="5">
        <v>6134</v>
      </c>
      <c r="I414" s="5">
        <v>322</v>
      </c>
      <c r="J414" s="5">
        <v>131</v>
      </c>
      <c r="K414" s="5">
        <v>453</v>
      </c>
      <c r="L414" s="5">
        <v>6872</v>
      </c>
      <c r="M414" s="10">
        <v>6.5919674039580906E-2</v>
      </c>
      <c r="N414" s="20">
        <v>9.8492433061699654</v>
      </c>
    </row>
    <row r="415" spans="1:14" x14ac:dyDescent="0.3">
      <c r="A415" s="8" t="s">
        <v>14</v>
      </c>
      <c r="B415" s="8" t="s">
        <v>507</v>
      </c>
      <c r="C415" s="4">
        <v>0.23636363636363636</v>
      </c>
      <c r="D415" s="4">
        <v>6.1297170365228616E-2</v>
      </c>
      <c r="E415" s="6">
        <v>48.5</v>
      </c>
      <c r="F415" s="21">
        <v>5.4896142433234422E-2</v>
      </c>
      <c r="G415" s="5">
        <v>37</v>
      </c>
      <c r="H415" s="5">
        <v>13</v>
      </c>
      <c r="I415" s="5">
        <v>55</v>
      </c>
      <c r="J415" s="5">
        <v>151</v>
      </c>
      <c r="K415" s="5">
        <v>206</v>
      </c>
      <c r="L415" s="5">
        <v>674</v>
      </c>
      <c r="M415" s="10">
        <v>0.3056379821958457</v>
      </c>
      <c r="N415" s="20">
        <v>5.4896142433234422E-2</v>
      </c>
    </row>
    <row r="416" spans="1:14" x14ac:dyDescent="0.3">
      <c r="A416" s="8" t="s">
        <v>14</v>
      </c>
      <c r="B416" s="8" t="s">
        <v>508</v>
      </c>
      <c r="C416" s="4">
        <v>0.85724043715846998</v>
      </c>
      <c r="D416" s="4">
        <v>7.6475468433565993E-2</v>
      </c>
      <c r="E416" s="6">
        <v>1673</v>
      </c>
      <c r="F416" s="21">
        <v>0.45412437844833459</v>
      </c>
      <c r="G416" s="5">
        <v>6667</v>
      </c>
      <c r="H416" s="5">
        <v>2510</v>
      </c>
      <c r="I416" s="5">
        <v>2928</v>
      </c>
      <c r="J416" s="5">
        <v>750</v>
      </c>
      <c r="K416" s="5">
        <v>3678</v>
      </c>
      <c r="L416" s="5">
        <v>14681</v>
      </c>
      <c r="M416" s="10">
        <v>0.2505278931952864</v>
      </c>
      <c r="N416" s="20">
        <v>0.45412437844833459</v>
      </c>
    </row>
    <row r="417" spans="1:14" x14ac:dyDescent="0.3">
      <c r="A417" s="8" t="s">
        <v>14</v>
      </c>
      <c r="B417" s="8" t="s">
        <v>509</v>
      </c>
      <c r="C417" s="4">
        <v>3.812538414259373</v>
      </c>
      <c r="D417" s="4">
        <v>0.34796827051224855</v>
      </c>
      <c r="E417" s="6">
        <v>-1474.5</v>
      </c>
      <c r="F417" s="21">
        <v>1.1876635514018692</v>
      </c>
      <c r="G417" s="5">
        <v>25416</v>
      </c>
      <c r="H417" s="5">
        <v>6203</v>
      </c>
      <c r="I417" s="5">
        <v>1627</v>
      </c>
      <c r="J417" s="5">
        <v>1304</v>
      </c>
      <c r="K417" s="5">
        <v>2931</v>
      </c>
      <c r="L417" s="5">
        <v>21400</v>
      </c>
      <c r="M417" s="10">
        <v>0.13696261682242991</v>
      </c>
      <c r="N417" s="20">
        <v>1.1876635514018692</v>
      </c>
    </row>
    <row r="418" spans="1:14" x14ac:dyDescent="0.3">
      <c r="A418" s="8" t="s">
        <v>14</v>
      </c>
      <c r="B418" s="8" t="s">
        <v>510</v>
      </c>
      <c r="C418" s="4">
        <v>6.0244030898876408</v>
      </c>
      <c r="D418" s="4">
        <v>0.49700328880637917</v>
      </c>
      <c r="E418" s="6">
        <v>-11461.5</v>
      </c>
      <c r="F418" s="21">
        <v>1.3300008172382793</v>
      </c>
      <c r="G418" s="5">
        <v>97646</v>
      </c>
      <c r="H418" s="5">
        <v>34315</v>
      </c>
      <c r="I418" s="5">
        <v>5696</v>
      </c>
      <c r="J418" s="5">
        <v>649</v>
      </c>
      <c r="K418" s="5">
        <v>6345</v>
      </c>
      <c r="L418" s="5">
        <v>73418</v>
      </c>
      <c r="M418" s="10">
        <v>8.6422948050886697E-2</v>
      </c>
      <c r="N418" s="20">
        <v>1.3300008172382793</v>
      </c>
    </row>
    <row r="419" spans="1:14" x14ac:dyDescent="0.3">
      <c r="A419" s="8" t="s">
        <v>14</v>
      </c>
      <c r="B419" s="8" t="s">
        <v>511</v>
      </c>
      <c r="C419" s="4">
        <v>7.119718309859155</v>
      </c>
      <c r="D419" s="4">
        <v>0.78852721390971303</v>
      </c>
      <c r="E419" s="6">
        <v>-1817.5</v>
      </c>
      <c r="F419" s="21">
        <v>0.95564444967351025</v>
      </c>
      <c r="G419" s="5">
        <v>16245</v>
      </c>
      <c r="H419" s="5">
        <v>5055</v>
      </c>
      <c r="I419" s="5">
        <v>710</v>
      </c>
      <c r="J419" s="5">
        <v>911</v>
      </c>
      <c r="K419" s="5">
        <v>1621</v>
      </c>
      <c r="L419" s="5">
        <v>16999</v>
      </c>
      <c r="M419" s="10">
        <v>9.5358550502970763E-2</v>
      </c>
      <c r="N419" s="20">
        <v>0.95564444967351025</v>
      </c>
    </row>
    <row r="420" spans="1:14" x14ac:dyDescent="0.3">
      <c r="A420" s="8" t="s">
        <v>14</v>
      </c>
      <c r="B420" s="8" t="s">
        <v>512</v>
      </c>
      <c r="C420" s="4">
        <v>0.68421052631578949</v>
      </c>
      <c r="D420" s="4">
        <v>0.20025016853110597</v>
      </c>
      <c r="E420" s="6">
        <v>12.5</v>
      </c>
      <c r="F420" s="21">
        <v>6.4655172413793108E-2</v>
      </c>
      <c r="G420" s="5">
        <v>30</v>
      </c>
      <c r="H420" s="5">
        <v>13</v>
      </c>
      <c r="I420" s="5">
        <v>19</v>
      </c>
      <c r="J420" s="5">
        <v>62</v>
      </c>
      <c r="K420" s="5">
        <v>81</v>
      </c>
      <c r="L420" s="5">
        <v>464</v>
      </c>
      <c r="M420" s="10">
        <v>0.17456896551724138</v>
      </c>
      <c r="N420" s="20">
        <v>6.4655172413793108E-2</v>
      </c>
    </row>
    <row r="421" spans="1:14" x14ac:dyDescent="0.3">
      <c r="A421" s="8" t="s">
        <v>14</v>
      </c>
      <c r="B421" s="8" t="s">
        <v>513</v>
      </c>
      <c r="C421" s="4">
        <v>5.0390763765541742</v>
      </c>
      <c r="D421" s="4">
        <v>0.5014805838552745</v>
      </c>
      <c r="E421" s="6">
        <v>-855.5</v>
      </c>
      <c r="F421" s="21">
        <v>0.43390908000479789</v>
      </c>
      <c r="G421" s="5">
        <v>7235</v>
      </c>
      <c r="H421" s="5">
        <v>2837</v>
      </c>
      <c r="I421" s="5">
        <v>563</v>
      </c>
      <c r="J421" s="5">
        <v>778</v>
      </c>
      <c r="K421" s="5">
        <v>1341</v>
      </c>
      <c r="L421" s="5">
        <v>16674</v>
      </c>
      <c r="M421" s="10">
        <v>8.0424613170205106E-2</v>
      </c>
      <c r="N421" s="20">
        <v>0.43390908000479789</v>
      </c>
    </row>
    <row r="422" spans="1:14" x14ac:dyDescent="0.3">
      <c r="A422" s="8" t="s">
        <v>14</v>
      </c>
      <c r="B422" s="8" t="s">
        <v>514</v>
      </c>
      <c r="C422" s="4">
        <v>0.8867924528301887</v>
      </c>
      <c r="D422" s="4">
        <v>0.20140525982390448</v>
      </c>
      <c r="E422" s="6">
        <v>29.5</v>
      </c>
      <c r="F422" s="21">
        <v>0.22121896162528218</v>
      </c>
      <c r="G422" s="5">
        <v>98</v>
      </c>
      <c r="H422" s="5">
        <v>47</v>
      </c>
      <c r="I422" s="5">
        <v>53</v>
      </c>
      <c r="J422" s="5">
        <v>119</v>
      </c>
      <c r="K422" s="5">
        <v>172</v>
      </c>
      <c r="L422" s="5">
        <v>443</v>
      </c>
      <c r="M422" s="10">
        <v>0.38826185101580135</v>
      </c>
      <c r="N422" s="20">
        <v>0.22121896162528218</v>
      </c>
    </row>
    <row r="423" spans="1:14" x14ac:dyDescent="0.3">
      <c r="A423" s="8" t="s">
        <v>14</v>
      </c>
      <c r="B423" s="8" t="s">
        <v>515</v>
      </c>
      <c r="C423" s="4">
        <v>1.1537290715372908</v>
      </c>
      <c r="D423" s="4">
        <v>0.20601257923691066</v>
      </c>
      <c r="E423" s="6">
        <v>278</v>
      </c>
      <c r="F423" s="21">
        <v>0.93881695861893877</v>
      </c>
      <c r="G423" s="5">
        <v>3698</v>
      </c>
      <c r="H423" s="5">
        <v>758</v>
      </c>
      <c r="I423" s="5">
        <v>657</v>
      </c>
      <c r="J423" s="5">
        <v>424</v>
      </c>
      <c r="K423" s="5">
        <v>1081</v>
      </c>
      <c r="L423" s="5">
        <v>3939</v>
      </c>
      <c r="M423" s="10">
        <v>0.27443513582127443</v>
      </c>
      <c r="N423" s="20">
        <v>0.93881695861893877</v>
      </c>
    </row>
    <row r="424" spans="1:14" x14ac:dyDescent="0.3">
      <c r="A424" s="8" t="s">
        <v>14</v>
      </c>
      <c r="B424" s="8" t="s">
        <v>516</v>
      </c>
      <c r="C424" s="4">
        <v>2.2720949263502455</v>
      </c>
      <c r="D424" s="4">
        <v>0.27105149744226925</v>
      </c>
      <c r="E424" s="6">
        <v>-332.5</v>
      </c>
      <c r="F424" s="21">
        <v>0.8369061797009395</v>
      </c>
      <c r="G424" s="5">
        <v>25298</v>
      </c>
      <c r="H424" s="5">
        <v>5553</v>
      </c>
      <c r="I424" s="5">
        <v>2444</v>
      </c>
      <c r="J424" s="5">
        <v>342</v>
      </c>
      <c r="K424" s="5">
        <v>2786</v>
      </c>
      <c r="L424" s="5">
        <v>30228</v>
      </c>
      <c r="M424" s="10">
        <v>9.2166203519915307E-2</v>
      </c>
      <c r="N424" s="20">
        <v>0.8369061797009395</v>
      </c>
    </row>
    <row r="425" spans="1:14" x14ac:dyDescent="0.3">
      <c r="A425" s="8" t="s">
        <v>14</v>
      </c>
      <c r="B425" s="8" t="s">
        <v>517</v>
      </c>
      <c r="C425" s="4">
        <v>13.859756097560975</v>
      </c>
      <c r="D425" s="4">
        <v>5.6629349548281223</v>
      </c>
      <c r="E425" s="6">
        <v>-972.5</v>
      </c>
      <c r="F425" s="21">
        <v>0.65949261800790182</v>
      </c>
      <c r="G425" s="5">
        <v>6343</v>
      </c>
      <c r="H425" s="5">
        <v>2273</v>
      </c>
      <c r="I425" s="5">
        <v>164</v>
      </c>
      <c r="J425" s="5">
        <v>76</v>
      </c>
      <c r="K425" s="5">
        <v>240</v>
      </c>
      <c r="L425" s="5">
        <v>9618</v>
      </c>
      <c r="M425" s="10">
        <v>2.4953212726138492E-2</v>
      </c>
      <c r="N425" s="20">
        <v>0.65949261800790182</v>
      </c>
    </row>
    <row r="426" spans="1:14" x14ac:dyDescent="0.3">
      <c r="A426" s="8" t="s">
        <v>14</v>
      </c>
      <c r="B426" s="8" t="s">
        <v>518</v>
      </c>
      <c r="C426" s="4">
        <v>5</v>
      </c>
      <c r="D426" s="4">
        <v>7.3882202739609797</v>
      </c>
      <c r="E426" s="6">
        <v>-12</v>
      </c>
      <c r="F426" s="21">
        <v>0.32835820895522388</v>
      </c>
      <c r="G426" s="5">
        <v>198</v>
      </c>
      <c r="H426" s="5">
        <v>40</v>
      </c>
      <c r="I426" s="5">
        <v>8</v>
      </c>
      <c r="J426" s="5">
        <v>5</v>
      </c>
      <c r="K426" s="5">
        <v>13</v>
      </c>
      <c r="L426" s="5">
        <v>603</v>
      </c>
      <c r="M426" s="10">
        <v>2.1558872305140961E-2</v>
      </c>
      <c r="N426" s="20">
        <v>0.32835820895522388</v>
      </c>
    </row>
    <row r="427" spans="1:14" x14ac:dyDescent="0.3">
      <c r="A427" s="8" t="s">
        <v>14</v>
      </c>
      <c r="B427" s="8" t="s">
        <v>519</v>
      </c>
      <c r="C427" s="4">
        <v>1.5356904603068713</v>
      </c>
      <c r="D427" s="4">
        <v>0.13734344030463774</v>
      </c>
      <c r="E427" s="6">
        <v>696</v>
      </c>
      <c r="F427" s="21">
        <v>1.0010582710496725</v>
      </c>
      <c r="G427" s="5">
        <v>15135</v>
      </c>
      <c r="H427" s="5">
        <v>4604</v>
      </c>
      <c r="I427" s="5">
        <v>2998</v>
      </c>
      <c r="J427" s="5">
        <v>374</v>
      </c>
      <c r="K427" s="5">
        <v>3372</v>
      </c>
      <c r="L427" s="5">
        <v>15119</v>
      </c>
      <c r="M427" s="10">
        <v>0.22303062371849991</v>
      </c>
      <c r="N427" s="20">
        <v>1.0010582710496725</v>
      </c>
    </row>
    <row r="428" spans="1:14" x14ac:dyDescent="0.3">
      <c r="A428" s="8" t="s">
        <v>14</v>
      </c>
      <c r="B428" s="8" t="s">
        <v>520</v>
      </c>
      <c r="C428" s="4">
        <v>482.71428571428572</v>
      </c>
      <c r="D428" s="4">
        <v>469.76556494434999</v>
      </c>
      <c r="E428" s="6">
        <v>-5047.5</v>
      </c>
      <c r="F428" s="21">
        <v>689.82222222222219</v>
      </c>
      <c r="G428" s="5">
        <v>62084</v>
      </c>
      <c r="H428" s="5">
        <v>10137</v>
      </c>
      <c r="I428" s="5">
        <v>21</v>
      </c>
      <c r="J428" s="5">
        <v>2</v>
      </c>
      <c r="K428" s="5">
        <v>23</v>
      </c>
      <c r="L428" s="5">
        <v>90</v>
      </c>
      <c r="M428" s="10">
        <v>0.25555555555555554</v>
      </c>
      <c r="N428" s="20">
        <v>689.82222222222219</v>
      </c>
    </row>
    <row r="429" spans="1:14" x14ac:dyDescent="0.3">
      <c r="A429" s="8" t="s">
        <v>14</v>
      </c>
      <c r="B429" s="8" t="s">
        <v>521</v>
      </c>
      <c r="C429" s="4">
        <v>1.9836108908273857</v>
      </c>
      <c r="D429" s="4">
        <v>0.17249947368278901</v>
      </c>
      <c r="E429" s="6">
        <v>31</v>
      </c>
      <c r="F429" s="21">
        <v>0.76206868511641779</v>
      </c>
      <c r="G429" s="5">
        <v>28115</v>
      </c>
      <c r="H429" s="5">
        <v>7504</v>
      </c>
      <c r="I429" s="5">
        <v>3783</v>
      </c>
      <c r="J429" s="5">
        <v>1051</v>
      </c>
      <c r="K429" s="5">
        <v>4834</v>
      </c>
      <c r="L429" s="5">
        <v>36893</v>
      </c>
      <c r="M429" s="10">
        <v>0.13102756620497114</v>
      </c>
      <c r="N429" s="20">
        <v>0.76206868511641779</v>
      </c>
    </row>
    <row r="430" spans="1:14" x14ac:dyDescent="0.3">
      <c r="A430" s="8" t="s">
        <v>14</v>
      </c>
      <c r="B430" s="8" t="s">
        <v>522</v>
      </c>
      <c r="C430" s="4">
        <v>41.638297872340424</v>
      </c>
      <c r="D430" s="4">
        <v>16.871430566335366</v>
      </c>
      <c r="E430" s="6">
        <v>-931.5</v>
      </c>
      <c r="F430" s="21">
        <v>46.904509283819628</v>
      </c>
      <c r="G430" s="5">
        <v>17683</v>
      </c>
      <c r="H430" s="5">
        <v>1957</v>
      </c>
      <c r="I430" s="5">
        <v>47</v>
      </c>
      <c r="J430" s="5">
        <v>20</v>
      </c>
      <c r="K430" s="5">
        <v>67</v>
      </c>
      <c r="L430" s="5">
        <v>377</v>
      </c>
      <c r="M430" s="10">
        <v>0.17771883289124668</v>
      </c>
      <c r="N430" s="20">
        <v>46.904509283819628</v>
      </c>
    </row>
    <row r="431" spans="1:14" x14ac:dyDescent="0.3">
      <c r="A431" s="8" t="s">
        <v>14</v>
      </c>
      <c r="B431" s="8" t="s">
        <v>523</v>
      </c>
      <c r="C431" s="4">
        <v>17.863636363636363</v>
      </c>
      <c r="D431" s="4">
        <v>6.5798147028889682</v>
      </c>
      <c r="E431" s="6">
        <v>-1047</v>
      </c>
      <c r="F431" s="21">
        <v>0.99781404838239585</v>
      </c>
      <c r="G431" s="5">
        <v>6847</v>
      </c>
      <c r="H431" s="5">
        <v>2358</v>
      </c>
      <c r="I431" s="5">
        <v>132</v>
      </c>
      <c r="J431" s="5">
        <v>95</v>
      </c>
      <c r="K431" s="5">
        <v>227</v>
      </c>
      <c r="L431" s="5">
        <v>6862</v>
      </c>
      <c r="M431" s="10">
        <v>3.3080734479743516E-2</v>
      </c>
      <c r="N431" s="20">
        <v>0.99781404838239585</v>
      </c>
    </row>
    <row r="432" spans="1:14" x14ac:dyDescent="0.3">
      <c r="A432" s="8" t="s">
        <v>14</v>
      </c>
      <c r="B432" s="8" t="s">
        <v>524</v>
      </c>
      <c r="C432" s="4">
        <v>4.2519083969465647</v>
      </c>
      <c r="D432" s="4">
        <v>1.2091697854967856</v>
      </c>
      <c r="E432" s="6">
        <v>-295</v>
      </c>
      <c r="F432" s="21">
        <v>0.42674094707520893</v>
      </c>
      <c r="G432" s="5">
        <v>3064</v>
      </c>
      <c r="H432" s="5">
        <v>1114</v>
      </c>
      <c r="I432" s="5">
        <v>262</v>
      </c>
      <c r="J432" s="5">
        <v>100</v>
      </c>
      <c r="K432" s="5">
        <v>362</v>
      </c>
      <c r="L432" s="5">
        <v>7180</v>
      </c>
      <c r="M432" s="10">
        <v>5.0417827298050139E-2</v>
      </c>
      <c r="N432" s="20">
        <v>0.42674094707520893</v>
      </c>
    </row>
    <row r="433" spans="1:14" x14ac:dyDescent="0.3">
      <c r="A433" s="8" t="s">
        <v>14</v>
      </c>
      <c r="B433" s="8" t="s">
        <v>525</v>
      </c>
      <c r="C433" s="4">
        <v>4.8421052631578947</v>
      </c>
      <c r="D433" s="4">
        <v>3.5780693697245773</v>
      </c>
      <c r="E433" s="6">
        <v>-54</v>
      </c>
      <c r="F433" s="21">
        <v>0.2724032586558045</v>
      </c>
      <c r="G433" s="5">
        <v>535</v>
      </c>
      <c r="H433" s="5">
        <v>184</v>
      </c>
      <c r="I433" s="5">
        <v>38</v>
      </c>
      <c r="J433" s="5">
        <v>24</v>
      </c>
      <c r="K433" s="5">
        <v>62</v>
      </c>
      <c r="L433" s="5">
        <v>1964</v>
      </c>
      <c r="M433" s="10">
        <v>3.1568228105906315E-2</v>
      </c>
      <c r="N433" s="20">
        <v>0.2724032586558045</v>
      </c>
    </row>
    <row r="434" spans="1:14" x14ac:dyDescent="0.3">
      <c r="A434" s="8" t="s">
        <v>14</v>
      </c>
      <c r="B434" s="8" t="s">
        <v>526</v>
      </c>
      <c r="C434" s="4">
        <v>7.7737881508078992</v>
      </c>
      <c r="D434" s="4">
        <v>1.2310102074397877</v>
      </c>
      <c r="E434" s="6">
        <v>-1608</v>
      </c>
      <c r="F434" s="21">
        <v>1.2986799808494631</v>
      </c>
      <c r="G434" s="5">
        <v>18988</v>
      </c>
      <c r="H434" s="5">
        <v>4330</v>
      </c>
      <c r="I434" s="5">
        <v>557</v>
      </c>
      <c r="J434" s="5">
        <v>530</v>
      </c>
      <c r="K434" s="5">
        <v>1087</v>
      </c>
      <c r="L434" s="5">
        <v>14621</v>
      </c>
      <c r="M434" s="10">
        <v>7.434512003282949E-2</v>
      </c>
      <c r="N434" s="20">
        <v>1.2986799808494631</v>
      </c>
    </row>
    <row r="435" spans="1:14" x14ac:dyDescent="0.3">
      <c r="A435" s="8" t="s">
        <v>14</v>
      </c>
      <c r="B435" s="8" t="s">
        <v>527</v>
      </c>
      <c r="C435" s="4">
        <v>2.3779264214046822</v>
      </c>
      <c r="D435" s="4">
        <v>0.36053459649768621</v>
      </c>
      <c r="E435" s="6">
        <v>-169.5</v>
      </c>
      <c r="F435" s="21">
        <v>0.56957963418547441</v>
      </c>
      <c r="G435" s="5">
        <v>5325</v>
      </c>
      <c r="H435" s="5">
        <v>2133</v>
      </c>
      <c r="I435" s="5">
        <v>897</v>
      </c>
      <c r="J435" s="5">
        <v>388</v>
      </c>
      <c r="K435" s="5">
        <v>1285</v>
      </c>
      <c r="L435" s="5">
        <v>9349</v>
      </c>
      <c r="M435" s="10">
        <v>0.13744785538560275</v>
      </c>
      <c r="N435" s="20">
        <v>0.56957963418547441</v>
      </c>
    </row>
    <row r="436" spans="1:14" x14ac:dyDescent="0.3">
      <c r="A436" s="8" t="s">
        <v>14</v>
      </c>
      <c r="B436" s="8" t="s">
        <v>528</v>
      </c>
      <c r="C436" s="4">
        <v>6.9051546391752581</v>
      </c>
      <c r="D436" s="4">
        <v>0.47168032106109936</v>
      </c>
      <c r="E436" s="6">
        <v>-1189.5</v>
      </c>
      <c r="F436" s="21">
        <v>1.0093332136767477</v>
      </c>
      <c r="G436" s="5">
        <v>11247</v>
      </c>
      <c r="H436" s="5">
        <v>3349</v>
      </c>
      <c r="I436" s="5">
        <v>485</v>
      </c>
      <c r="J436" s="5">
        <v>1621</v>
      </c>
      <c r="K436" s="5">
        <v>2106</v>
      </c>
      <c r="L436" s="5">
        <v>11143</v>
      </c>
      <c r="M436" s="10">
        <v>0.18899757695414163</v>
      </c>
      <c r="N436" s="20">
        <v>1.0093332136767477</v>
      </c>
    </row>
    <row r="437" spans="1:14" x14ac:dyDescent="0.3">
      <c r="A437" s="8" t="s">
        <v>14</v>
      </c>
      <c r="B437" s="8" t="s">
        <v>529</v>
      </c>
      <c r="C437" s="4">
        <v>56.266666666666666</v>
      </c>
      <c r="D437" s="4">
        <v>25.345057221549403</v>
      </c>
      <c r="E437" s="6">
        <v>-407</v>
      </c>
      <c r="F437" s="21">
        <v>1.1588055649813369</v>
      </c>
      <c r="G437" s="5">
        <v>3415</v>
      </c>
      <c r="H437" s="5">
        <v>844</v>
      </c>
      <c r="I437" s="5">
        <v>15</v>
      </c>
      <c r="J437" s="5">
        <v>62</v>
      </c>
      <c r="K437" s="5">
        <v>77</v>
      </c>
      <c r="L437" s="5">
        <v>2947</v>
      </c>
      <c r="M437" s="10">
        <v>2.6128266033254157E-2</v>
      </c>
      <c r="N437" s="20">
        <v>1.1588055649813369</v>
      </c>
    </row>
    <row r="438" spans="1:14" x14ac:dyDescent="0.3">
      <c r="A438" s="8" t="s">
        <v>14</v>
      </c>
      <c r="B438" s="8" t="s">
        <v>530</v>
      </c>
      <c r="C438" s="4">
        <v>1.4285714285714286</v>
      </c>
      <c r="D438" s="4">
        <v>0.48734021200233585</v>
      </c>
      <c r="E438" s="6">
        <v>8</v>
      </c>
      <c r="F438" s="21">
        <v>0.49367088607594939</v>
      </c>
      <c r="G438" s="5">
        <v>117</v>
      </c>
      <c r="H438" s="5">
        <v>40</v>
      </c>
      <c r="I438" s="5">
        <v>28</v>
      </c>
      <c r="J438" s="5">
        <v>64</v>
      </c>
      <c r="K438" s="5">
        <v>92</v>
      </c>
      <c r="L438" s="5">
        <v>237</v>
      </c>
      <c r="M438" s="10">
        <v>0.3881856540084388</v>
      </c>
      <c r="N438" s="20">
        <v>0.49367088607594939</v>
      </c>
    </row>
    <row r="439" spans="1:14" x14ac:dyDescent="0.3">
      <c r="A439" s="8" t="s">
        <v>14</v>
      </c>
      <c r="B439" s="8" t="s">
        <v>531</v>
      </c>
      <c r="C439" s="4">
        <v>0.66865671641791047</v>
      </c>
      <c r="D439" s="4">
        <v>4.4276297021037365E-2</v>
      </c>
      <c r="E439" s="6">
        <v>223</v>
      </c>
      <c r="F439" s="21">
        <v>8.8178561587214113E-2</v>
      </c>
      <c r="G439" s="5">
        <v>320</v>
      </c>
      <c r="H439" s="5">
        <v>224</v>
      </c>
      <c r="I439" s="5">
        <v>335</v>
      </c>
      <c r="J439" s="5">
        <v>1805</v>
      </c>
      <c r="K439" s="5">
        <v>2140</v>
      </c>
      <c r="L439" s="5">
        <v>3629</v>
      </c>
      <c r="M439" s="10">
        <v>0.58969413061449438</v>
      </c>
      <c r="N439" s="20">
        <v>8.8178561587214113E-2</v>
      </c>
    </row>
    <row r="440" spans="1:14" x14ac:dyDescent="0.3">
      <c r="A440" s="8" t="s">
        <v>14</v>
      </c>
      <c r="B440" s="8" t="s">
        <v>532</v>
      </c>
      <c r="C440" s="4">
        <v>8.0672451193058574</v>
      </c>
      <c r="D440" s="4">
        <v>1.0975505408239534</v>
      </c>
      <c r="E440" s="6">
        <v>-2797</v>
      </c>
      <c r="F440" s="21">
        <v>0.68841115962406574</v>
      </c>
      <c r="G440" s="5">
        <v>18605</v>
      </c>
      <c r="H440" s="5">
        <v>7438</v>
      </c>
      <c r="I440" s="5">
        <v>922</v>
      </c>
      <c r="J440" s="5">
        <v>651</v>
      </c>
      <c r="K440" s="5">
        <v>1573</v>
      </c>
      <c r="L440" s="5">
        <v>27026</v>
      </c>
      <c r="M440" s="10">
        <v>5.8203211722045435E-2</v>
      </c>
      <c r="N440" s="20">
        <v>0.68841115962406574</v>
      </c>
    </row>
    <row r="441" spans="1:14" x14ac:dyDescent="0.3">
      <c r="A441" s="8" t="s">
        <v>14</v>
      </c>
      <c r="B441" s="8" t="s">
        <v>533</v>
      </c>
      <c r="C441" s="4">
        <v>1.9751572834328117</v>
      </c>
      <c r="D441" s="4">
        <v>5.3272417511409646E-2</v>
      </c>
      <c r="E441" s="6">
        <v>77</v>
      </c>
      <c r="F441" s="21">
        <v>0.74650679207882309</v>
      </c>
      <c r="G441" s="5">
        <v>38413</v>
      </c>
      <c r="H441" s="5">
        <v>12244</v>
      </c>
      <c r="I441" s="5">
        <v>6199</v>
      </c>
      <c r="J441" s="5">
        <v>13427</v>
      </c>
      <c r="K441" s="5">
        <v>19626</v>
      </c>
      <c r="L441" s="5">
        <v>51457</v>
      </c>
      <c r="M441" s="10">
        <v>0.38140583399731814</v>
      </c>
      <c r="N441" s="20">
        <v>0.74650679207882309</v>
      </c>
    </row>
    <row r="442" spans="1:14" x14ac:dyDescent="0.3">
      <c r="A442" s="8" t="s">
        <v>14</v>
      </c>
      <c r="B442" s="8" t="s">
        <v>534</v>
      </c>
      <c r="C442" s="4">
        <v>2.9490131578947367</v>
      </c>
      <c r="D442" s="4">
        <v>0.60222300648151528</v>
      </c>
      <c r="E442" s="6">
        <v>-288.5</v>
      </c>
      <c r="F442" s="21">
        <v>0.56525707331913599</v>
      </c>
      <c r="G442" s="5">
        <v>5574</v>
      </c>
      <c r="H442" s="5">
        <v>1793</v>
      </c>
      <c r="I442" s="5">
        <v>608</v>
      </c>
      <c r="J442" s="5">
        <v>271</v>
      </c>
      <c r="K442" s="5">
        <v>879</v>
      </c>
      <c r="L442" s="5">
        <v>9861</v>
      </c>
      <c r="M442" s="10">
        <v>8.9139032552479458E-2</v>
      </c>
      <c r="N442" s="20">
        <v>0.56525707331913599</v>
      </c>
    </row>
    <row r="443" spans="1:14" x14ac:dyDescent="0.3">
      <c r="A443" s="8" t="s">
        <v>14</v>
      </c>
      <c r="B443" s="8" t="s">
        <v>535</v>
      </c>
      <c r="C443" s="4">
        <v>0.58666666666666667</v>
      </c>
      <c r="D443" s="4">
        <v>0.10311499992666705</v>
      </c>
      <c r="E443" s="6">
        <v>795</v>
      </c>
      <c r="F443" s="21">
        <v>0.3989237668161435</v>
      </c>
      <c r="G443" s="5">
        <v>2224</v>
      </c>
      <c r="H443" s="5">
        <v>660</v>
      </c>
      <c r="I443" s="5">
        <v>1125</v>
      </c>
      <c r="J443" s="5">
        <v>75</v>
      </c>
      <c r="K443" s="5">
        <v>1200</v>
      </c>
      <c r="L443" s="5">
        <v>5575</v>
      </c>
      <c r="M443" s="10">
        <v>0.21524663677130046</v>
      </c>
      <c r="N443" s="20">
        <v>0.3989237668161435</v>
      </c>
    </row>
    <row r="444" spans="1:14" x14ac:dyDescent="0.3">
      <c r="A444" s="8" t="s">
        <v>14</v>
      </c>
      <c r="B444" s="8" t="s">
        <v>536</v>
      </c>
      <c r="C444" s="4">
        <v>1.0454545454545454</v>
      </c>
      <c r="D444" s="4">
        <v>0.42048738651821771</v>
      </c>
      <c r="E444" s="6">
        <v>21</v>
      </c>
      <c r="F444" s="21">
        <v>0.31202435312024351</v>
      </c>
      <c r="G444" s="5">
        <v>205</v>
      </c>
      <c r="H444" s="5">
        <v>46</v>
      </c>
      <c r="I444" s="5">
        <v>44</v>
      </c>
      <c r="J444" s="5">
        <v>85</v>
      </c>
      <c r="K444" s="5">
        <v>129</v>
      </c>
      <c r="L444" s="5">
        <v>657</v>
      </c>
      <c r="M444" s="10">
        <v>0.19634703196347031</v>
      </c>
      <c r="N444" s="20">
        <v>0.31202435312024351</v>
      </c>
    </row>
    <row r="445" spans="1:14" x14ac:dyDescent="0.3">
      <c r="A445" s="8" t="s">
        <v>14</v>
      </c>
      <c r="B445" s="8" t="s">
        <v>537</v>
      </c>
      <c r="C445" s="4">
        <v>7.5</v>
      </c>
      <c r="D445" s="4">
        <v>1.2695822165652446</v>
      </c>
      <c r="E445" s="6">
        <v>-44</v>
      </c>
      <c r="F445" s="21">
        <v>0.50300601202404804</v>
      </c>
      <c r="G445" s="5">
        <v>251</v>
      </c>
      <c r="H445" s="5">
        <v>120</v>
      </c>
      <c r="I445" s="5">
        <v>16</v>
      </c>
      <c r="J445" s="5">
        <v>190</v>
      </c>
      <c r="K445" s="5">
        <v>206</v>
      </c>
      <c r="L445" s="5">
        <v>499</v>
      </c>
      <c r="M445" s="10">
        <v>0.41282565130260523</v>
      </c>
      <c r="N445" s="20">
        <v>0.50300601202404804</v>
      </c>
    </row>
    <row r="446" spans="1:14" x14ac:dyDescent="0.3">
      <c r="A446" s="8" t="s">
        <v>14</v>
      </c>
      <c r="B446" s="8" t="s">
        <v>538</v>
      </c>
      <c r="C446" s="4">
        <v>1.3004434589800444</v>
      </c>
      <c r="D446" s="4">
        <v>0.24985791017184372</v>
      </c>
      <c r="E446" s="6">
        <v>315.5</v>
      </c>
      <c r="F446" s="21">
        <v>0.39446071254270376</v>
      </c>
      <c r="G446" s="5">
        <v>3233</v>
      </c>
      <c r="H446" s="5">
        <v>1173</v>
      </c>
      <c r="I446" s="5">
        <v>902</v>
      </c>
      <c r="J446" s="5">
        <v>373</v>
      </c>
      <c r="K446" s="5">
        <v>1275</v>
      </c>
      <c r="L446" s="5">
        <v>8196</v>
      </c>
      <c r="M446" s="10">
        <v>0.15556368960468522</v>
      </c>
      <c r="N446" s="20">
        <v>0.39446071254270376</v>
      </c>
    </row>
    <row r="447" spans="1:14" x14ac:dyDescent="0.3">
      <c r="A447" s="8" t="s">
        <v>14</v>
      </c>
      <c r="B447" s="8" t="s">
        <v>539</v>
      </c>
      <c r="C447" s="4">
        <v>2.2465012226210916</v>
      </c>
      <c r="D447" s="4">
        <v>8.7632668980445999E-2</v>
      </c>
      <c r="E447" s="6">
        <v>-2369</v>
      </c>
      <c r="F447" s="21">
        <v>0.97810492756341127</v>
      </c>
      <c r="G447" s="5">
        <v>166896</v>
      </c>
      <c r="H447" s="5">
        <v>43180</v>
      </c>
      <c r="I447" s="5">
        <v>19221</v>
      </c>
      <c r="J447" s="5">
        <v>4945</v>
      </c>
      <c r="K447" s="5">
        <v>24166</v>
      </c>
      <c r="L447" s="5">
        <v>170632</v>
      </c>
      <c r="M447" s="10">
        <v>0.14162642411739884</v>
      </c>
      <c r="N447" s="20">
        <v>0.97810492756341127</v>
      </c>
    </row>
    <row r="448" spans="1:14" x14ac:dyDescent="0.3">
      <c r="A448" s="8" t="s">
        <v>14</v>
      </c>
      <c r="B448" s="8" t="s">
        <v>540</v>
      </c>
      <c r="C448" s="4">
        <v>2.4028070552807055</v>
      </c>
      <c r="D448" s="4">
        <v>3.0761076547582325E-2</v>
      </c>
      <c r="E448" s="6">
        <v>-37453</v>
      </c>
      <c r="F448" s="21">
        <v>1.2557763327722067</v>
      </c>
      <c r="G448" s="5">
        <v>1739637</v>
      </c>
      <c r="H448" s="5">
        <v>446826</v>
      </c>
      <c r="I448" s="5">
        <v>185960</v>
      </c>
      <c r="J448" s="5">
        <v>27561</v>
      </c>
      <c r="K448" s="5">
        <v>213521</v>
      </c>
      <c r="L448" s="5">
        <v>1385308</v>
      </c>
      <c r="M448" s="10">
        <v>0.15413251060414002</v>
      </c>
      <c r="N448" s="20">
        <v>1.2557763327722067</v>
      </c>
    </row>
    <row r="449" spans="1:14" x14ac:dyDescent="0.3">
      <c r="A449" s="8" t="s">
        <v>14</v>
      </c>
      <c r="B449" s="8" t="s">
        <v>541</v>
      </c>
      <c r="C449" s="4">
        <v>1.7471743010113028</v>
      </c>
      <c r="D449" s="4">
        <v>0.19820546001711714</v>
      </c>
      <c r="E449" s="6">
        <v>212.5</v>
      </c>
      <c r="F449" s="21">
        <v>0.74510052641593205</v>
      </c>
      <c r="G449" s="5">
        <v>11748</v>
      </c>
      <c r="H449" s="5">
        <v>2937</v>
      </c>
      <c r="I449" s="5">
        <v>1681</v>
      </c>
      <c r="J449" s="5">
        <v>580</v>
      </c>
      <c r="K449" s="5">
        <v>2261</v>
      </c>
      <c r="L449" s="5">
        <v>15767</v>
      </c>
      <c r="M449" s="10">
        <v>0.14340077376799645</v>
      </c>
      <c r="N449" s="20">
        <v>0.74510052641593205</v>
      </c>
    </row>
    <row r="450" spans="1:14" x14ac:dyDescent="0.3">
      <c r="A450" s="8" t="s">
        <v>14</v>
      </c>
      <c r="B450" s="8" t="s">
        <v>542</v>
      </c>
      <c r="C450" s="4">
        <v>8.5502645502645507</v>
      </c>
      <c r="D450" s="4">
        <v>1.9758732880093866</v>
      </c>
      <c r="E450" s="6">
        <v>-619</v>
      </c>
      <c r="F450" s="21">
        <v>1.0209212376933896</v>
      </c>
      <c r="G450" s="5">
        <v>5807</v>
      </c>
      <c r="H450" s="5">
        <v>1616</v>
      </c>
      <c r="I450" s="5">
        <v>189</v>
      </c>
      <c r="J450" s="5">
        <v>188</v>
      </c>
      <c r="K450" s="5">
        <v>377</v>
      </c>
      <c r="L450" s="5">
        <v>5688</v>
      </c>
      <c r="M450" s="10">
        <v>6.6279887482419128E-2</v>
      </c>
      <c r="N450" s="20">
        <v>1.0209212376933896</v>
      </c>
    </row>
    <row r="451" spans="1:14" x14ac:dyDescent="0.3">
      <c r="A451" s="8" t="s">
        <v>14</v>
      </c>
      <c r="B451" s="8" t="s">
        <v>543</v>
      </c>
      <c r="C451" s="4">
        <v>28.905940594059405</v>
      </c>
      <c r="D451" s="4">
        <v>6.5169579557540667</v>
      </c>
      <c r="E451" s="6">
        <v>-2717.5</v>
      </c>
      <c r="F451" s="21">
        <v>1.360053113425117</v>
      </c>
      <c r="G451" s="5">
        <v>19461</v>
      </c>
      <c r="H451" s="5">
        <v>5839</v>
      </c>
      <c r="I451" s="5">
        <v>202</v>
      </c>
      <c r="J451" s="5">
        <v>230</v>
      </c>
      <c r="K451" s="5">
        <v>432</v>
      </c>
      <c r="L451" s="5">
        <v>14309</v>
      </c>
      <c r="M451" s="10">
        <v>3.0190789013907333E-2</v>
      </c>
      <c r="N451" s="20">
        <v>1.360053113425117</v>
      </c>
    </row>
    <row r="452" spans="1:14" x14ac:dyDescent="0.3">
      <c r="A452" s="8" t="s">
        <v>14</v>
      </c>
      <c r="B452" s="8" t="s">
        <v>544</v>
      </c>
      <c r="C452" s="4">
        <v>9.650485436893204</v>
      </c>
      <c r="D452" s="4">
        <v>7.4219773744468052</v>
      </c>
      <c r="E452" s="6">
        <v>-394</v>
      </c>
      <c r="F452" s="21">
        <v>0.77073578595317727</v>
      </c>
      <c r="G452" s="5">
        <v>4609</v>
      </c>
      <c r="H452" s="5">
        <v>994</v>
      </c>
      <c r="I452" s="5">
        <v>103</v>
      </c>
      <c r="J452" s="5">
        <v>24</v>
      </c>
      <c r="K452" s="5">
        <v>127</v>
      </c>
      <c r="L452" s="5">
        <v>5980</v>
      </c>
      <c r="M452" s="10">
        <v>2.1237458193979934E-2</v>
      </c>
      <c r="N452" s="20">
        <v>0.77073578595317727</v>
      </c>
    </row>
    <row r="453" spans="1:14" x14ac:dyDescent="0.3">
      <c r="A453" s="8" t="s">
        <v>14</v>
      </c>
      <c r="B453" s="8" t="s">
        <v>545</v>
      </c>
      <c r="C453" s="4">
        <v>3.1772151898734178</v>
      </c>
      <c r="D453" s="4">
        <v>0.94656165520746016</v>
      </c>
      <c r="E453" s="6">
        <v>-46.5</v>
      </c>
      <c r="F453" s="21">
        <v>0.21276595744680851</v>
      </c>
      <c r="G453" s="5">
        <v>400</v>
      </c>
      <c r="H453" s="5">
        <v>251</v>
      </c>
      <c r="I453" s="5">
        <v>79</v>
      </c>
      <c r="J453" s="5">
        <v>103</v>
      </c>
      <c r="K453" s="5">
        <v>182</v>
      </c>
      <c r="L453" s="5">
        <v>1880</v>
      </c>
      <c r="M453" s="10">
        <v>9.6808510638297873E-2</v>
      </c>
      <c r="N453" s="20">
        <v>0.21276595744680851</v>
      </c>
    </row>
    <row r="454" spans="1:14" x14ac:dyDescent="0.3">
      <c r="A454" s="8" t="s">
        <v>14</v>
      </c>
      <c r="B454" s="8" t="s">
        <v>546</v>
      </c>
      <c r="C454" s="4">
        <v>1.4212920837124658</v>
      </c>
      <c r="D454" s="4">
        <v>0.23124264684676554</v>
      </c>
      <c r="E454" s="6">
        <v>318</v>
      </c>
      <c r="F454" s="21">
        <v>0.5835003855050116</v>
      </c>
      <c r="G454" s="5">
        <v>3784</v>
      </c>
      <c r="H454" s="5">
        <v>1562</v>
      </c>
      <c r="I454" s="5">
        <v>1099</v>
      </c>
      <c r="J454" s="5">
        <v>42</v>
      </c>
      <c r="K454" s="5">
        <v>1141</v>
      </c>
      <c r="L454" s="5">
        <v>6485</v>
      </c>
      <c r="M454" s="10">
        <v>0.17594448727833462</v>
      </c>
      <c r="N454" s="20">
        <v>0.5835003855050116</v>
      </c>
    </row>
    <row r="455" spans="1:14" x14ac:dyDescent="0.3">
      <c r="A455" s="8" t="s">
        <v>14</v>
      </c>
      <c r="B455" s="8" t="s">
        <v>547</v>
      </c>
      <c r="C455" s="4">
        <v>6.3647375504710633</v>
      </c>
      <c r="D455" s="4">
        <v>1.3698228674445998</v>
      </c>
      <c r="E455" s="6">
        <v>-1621.5</v>
      </c>
      <c r="F455" s="21">
        <v>1.4308326584701465</v>
      </c>
      <c r="G455" s="5">
        <v>19435</v>
      </c>
      <c r="H455" s="5">
        <v>4729</v>
      </c>
      <c r="I455" s="5">
        <v>743</v>
      </c>
      <c r="J455" s="5">
        <v>176</v>
      </c>
      <c r="K455" s="5">
        <v>919</v>
      </c>
      <c r="L455" s="5">
        <v>13583</v>
      </c>
      <c r="M455" s="10">
        <v>6.7658102039313842E-2</v>
      </c>
      <c r="N455" s="20">
        <v>1.4308326584701465</v>
      </c>
    </row>
    <row r="456" spans="1:14" x14ac:dyDescent="0.3">
      <c r="A456" s="8" t="s">
        <v>14</v>
      </c>
      <c r="B456" s="8" t="s">
        <v>548</v>
      </c>
      <c r="C456" s="4">
        <v>4.2897097625329819</v>
      </c>
      <c r="D456" s="4">
        <v>0.49708509192328754</v>
      </c>
      <c r="E456" s="6">
        <v>-2169.5</v>
      </c>
      <c r="F456" s="21">
        <v>1.2467389219259544</v>
      </c>
      <c r="G456" s="5">
        <v>25997</v>
      </c>
      <c r="H456" s="5">
        <v>8129</v>
      </c>
      <c r="I456" s="5">
        <v>1895</v>
      </c>
      <c r="J456" s="5">
        <v>541</v>
      </c>
      <c r="K456" s="5">
        <v>2436</v>
      </c>
      <c r="L456" s="5">
        <v>20852</v>
      </c>
      <c r="M456" s="10">
        <v>0.11682332629963553</v>
      </c>
      <c r="N456" s="20">
        <v>1.2467389219259544</v>
      </c>
    </row>
    <row r="457" spans="1:14" x14ac:dyDescent="0.3">
      <c r="A457" s="8" t="s">
        <v>14</v>
      </c>
      <c r="B457" s="8" t="s">
        <v>549</v>
      </c>
      <c r="C457" s="4">
        <v>4.6986455981941306</v>
      </c>
      <c r="D457" s="4">
        <v>0.49976164459083816</v>
      </c>
      <c r="E457" s="6">
        <v>-2391</v>
      </c>
      <c r="F457" s="21">
        <v>1.7219514697583749</v>
      </c>
      <c r="G457" s="5">
        <v>33566</v>
      </c>
      <c r="H457" s="5">
        <v>8326</v>
      </c>
      <c r="I457" s="5">
        <v>1772</v>
      </c>
      <c r="J457" s="5">
        <v>422</v>
      </c>
      <c r="K457" s="5">
        <v>2194</v>
      </c>
      <c r="L457" s="5">
        <v>19493</v>
      </c>
      <c r="M457" s="10">
        <v>0.11255322423434053</v>
      </c>
      <c r="N457" s="20">
        <v>1.7219514697583749</v>
      </c>
    </row>
    <row r="458" spans="1:14" x14ac:dyDescent="0.3">
      <c r="A458" s="8" t="s">
        <v>14</v>
      </c>
      <c r="B458" s="8" t="s">
        <v>550</v>
      </c>
      <c r="C458" s="4">
        <v>1.5842696629213484</v>
      </c>
      <c r="D458" s="4">
        <v>0.81143239460491956</v>
      </c>
      <c r="E458" s="6">
        <v>18.5</v>
      </c>
      <c r="F458" s="21">
        <v>0.29088050314465408</v>
      </c>
      <c r="G458" s="5">
        <v>370</v>
      </c>
      <c r="H458" s="5">
        <v>141</v>
      </c>
      <c r="I458" s="5">
        <v>89</v>
      </c>
      <c r="J458" s="5">
        <v>39</v>
      </c>
      <c r="K458" s="5">
        <v>128</v>
      </c>
      <c r="L458" s="5">
        <v>1272</v>
      </c>
      <c r="M458" s="10">
        <v>0.10062893081761007</v>
      </c>
      <c r="N458" s="20">
        <v>0.29088050314465408</v>
      </c>
    </row>
    <row r="459" spans="1:14" x14ac:dyDescent="0.3">
      <c r="A459" s="8" t="s">
        <v>14</v>
      </c>
      <c r="B459" s="8" t="s">
        <v>551</v>
      </c>
      <c r="C459" s="4">
        <v>5.8708563535911606</v>
      </c>
      <c r="D459" s="4">
        <v>0.57145535667779768</v>
      </c>
      <c r="E459" s="6">
        <v>-2802.5</v>
      </c>
      <c r="F459" s="21">
        <v>0.94218223528568357</v>
      </c>
      <c r="G459" s="5">
        <v>26285</v>
      </c>
      <c r="H459" s="5">
        <v>8501</v>
      </c>
      <c r="I459" s="5">
        <v>1448</v>
      </c>
      <c r="J459" s="5">
        <v>1086</v>
      </c>
      <c r="K459" s="5">
        <v>2534</v>
      </c>
      <c r="L459" s="5">
        <v>27898</v>
      </c>
      <c r="M459" s="10">
        <v>9.083088393433221E-2</v>
      </c>
      <c r="N459" s="20">
        <v>0.94218223528568357</v>
      </c>
    </row>
    <row r="460" spans="1:14" x14ac:dyDescent="0.3">
      <c r="A460" s="8" t="s">
        <v>14</v>
      </c>
      <c r="B460" s="8" t="s">
        <v>552</v>
      </c>
      <c r="C460" s="4">
        <v>2.0017312270071415</v>
      </c>
      <c r="D460" s="4">
        <v>6.1382927728279309E-2</v>
      </c>
      <c r="E460" s="6">
        <v>-4</v>
      </c>
      <c r="F460" s="21">
        <v>0.65166849015317285</v>
      </c>
      <c r="G460" s="5">
        <v>28590</v>
      </c>
      <c r="H460" s="5">
        <v>9250</v>
      </c>
      <c r="I460" s="5">
        <v>4621</v>
      </c>
      <c r="J460" s="5">
        <v>9900</v>
      </c>
      <c r="K460" s="5">
        <v>14521</v>
      </c>
      <c r="L460" s="5">
        <v>43872</v>
      </c>
      <c r="M460" s="10">
        <v>0.33098559445660103</v>
      </c>
      <c r="N460" s="20">
        <v>0.65166849015317285</v>
      </c>
    </row>
    <row r="461" spans="1:14" x14ac:dyDescent="0.3">
      <c r="A461" s="8" t="s">
        <v>14</v>
      </c>
      <c r="B461" s="8" t="s">
        <v>553</v>
      </c>
      <c r="C461" s="4">
        <v>11.068965517241379</v>
      </c>
      <c r="D461" s="4">
        <v>9.4339800229029898</v>
      </c>
      <c r="E461" s="6">
        <v>-263</v>
      </c>
      <c r="F461" s="21">
        <v>0.48232425843153187</v>
      </c>
      <c r="G461" s="5">
        <v>2374</v>
      </c>
      <c r="H461" s="5">
        <v>642</v>
      </c>
      <c r="I461" s="5">
        <v>58</v>
      </c>
      <c r="J461" s="5">
        <v>17</v>
      </c>
      <c r="K461" s="5">
        <v>75</v>
      </c>
      <c r="L461" s="5">
        <v>4922</v>
      </c>
      <c r="M461" s="10">
        <v>1.5237708248679399E-2</v>
      </c>
      <c r="N461" s="20">
        <v>0.48232425843153187</v>
      </c>
    </row>
    <row r="462" spans="1:14" x14ac:dyDescent="0.3">
      <c r="A462" s="8" t="s">
        <v>14</v>
      </c>
      <c r="B462" s="8" t="s">
        <v>554</v>
      </c>
      <c r="C462" s="4">
        <v>3.2029702970297032</v>
      </c>
      <c r="D462" s="4">
        <v>0.25966980551545554</v>
      </c>
      <c r="E462" s="6">
        <v>-729</v>
      </c>
      <c r="F462" s="21">
        <v>1.2577975811584978</v>
      </c>
      <c r="G462" s="5">
        <v>17784</v>
      </c>
      <c r="H462" s="5">
        <v>3882</v>
      </c>
      <c r="I462" s="5">
        <v>1212</v>
      </c>
      <c r="J462" s="5">
        <v>1426</v>
      </c>
      <c r="K462" s="5">
        <v>2638</v>
      </c>
      <c r="L462" s="5">
        <v>14139</v>
      </c>
      <c r="M462" s="10">
        <v>0.1865761369262324</v>
      </c>
      <c r="N462" s="20">
        <v>1.2577975811584978</v>
      </c>
    </row>
    <row r="463" spans="1:14" x14ac:dyDescent="0.3">
      <c r="A463" s="8" t="s">
        <v>14</v>
      </c>
      <c r="B463" s="8" t="s">
        <v>555</v>
      </c>
      <c r="C463" s="4">
        <v>6.3370930530633167</v>
      </c>
      <c r="D463" s="4">
        <v>0.60024626132822889</v>
      </c>
      <c r="E463" s="6">
        <v>-8459.5</v>
      </c>
      <c r="F463" s="21">
        <v>1.9651728828119408</v>
      </c>
      <c r="G463" s="5">
        <v>109806</v>
      </c>
      <c r="H463" s="5">
        <v>24721</v>
      </c>
      <c r="I463" s="5">
        <v>3901</v>
      </c>
      <c r="J463" s="5">
        <v>793</v>
      </c>
      <c r="K463" s="5">
        <v>4694</v>
      </c>
      <c r="L463" s="5">
        <v>55876</v>
      </c>
      <c r="M463" s="10">
        <v>8.4007445056911739E-2</v>
      </c>
      <c r="N463" s="20">
        <v>1.9651728828119408</v>
      </c>
    </row>
    <row r="464" spans="1:14" x14ac:dyDescent="0.3">
      <c r="A464" s="8" t="s">
        <v>14</v>
      </c>
      <c r="B464" s="8" t="s">
        <v>556</v>
      </c>
      <c r="C464" s="4">
        <v>4.3166522864538397</v>
      </c>
      <c r="D464" s="4">
        <v>0.4857998985374824</v>
      </c>
      <c r="E464" s="6">
        <v>-1342.5</v>
      </c>
      <c r="F464" s="21">
        <v>1.1265281899109791</v>
      </c>
      <c r="G464" s="5">
        <v>18982</v>
      </c>
      <c r="H464" s="5">
        <v>5003</v>
      </c>
      <c r="I464" s="5">
        <v>1159</v>
      </c>
      <c r="J464" s="5">
        <v>790</v>
      </c>
      <c r="K464" s="5">
        <v>1949</v>
      </c>
      <c r="L464" s="5">
        <v>16850</v>
      </c>
      <c r="M464" s="10">
        <v>0.11566765578635015</v>
      </c>
      <c r="N464" s="20">
        <v>1.1265281899109791</v>
      </c>
    </row>
    <row r="465" spans="1:14" x14ac:dyDescent="0.3">
      <c r="A465" s="8" t="s">
        <v>14</v>
      </c>
      <c r="B465" s="8" t="s">
        <v>557</v>
      </c>
      <c r="C465" s="4">
        <v>2.8784013605442178</v>
      </c>
      <c r="D465" s="4">
        <v>0.19032072025208405</v>
      </c>
      <c r="E465" s="6">
        <v>-1549.5</v>
      </c>
      <c r="F465" s="21">
        <v>1.0911300121506682</v>
      </c>
      <c r="G465" s="5">
        <v>44002</v>
      </c>
      <c r="H465" s="5">
        <v>10155</v>
      </c>
      <c r="I465" s="5">
        <v>3528</v>
      </c>
      <c r="J465" s="5">
        <v>2760</v>
      </c>
      <c r="K465" s="5">
        <v>6288</v>
      </c>
      <c r="L465" s="5">
        <v>40327</v>
      </c>
      <c r="M465" s="10">
        <v>0.15592531058595979</v>
      </c>
      <c r="N465" s="20">
        <v>1.0911300121506682</v>
      </c>
    </row>
    <row r="466" spans="1:14" x14ac:dyDescent="0.3">
      <c r="A466" s="8" t="s">
        <v>14</v>
      </c>
      <c r="B466" s="8" t="s">
        <v>558</v>
      </c>
      <c r="C466" s="4">
        <v>2.0979827089337175</v>
      </c>
      <c r="D466" s="4">
        <v>0.25441526994338998</v>
      </c>
      <c r="E466" s="6">
        <v>-17</v>
      </c>
      <c r="F466" s="21">
        <v>0.42254951752158454</v>
      </c>
      <c r="G466" s="5">
        <v>1664</v>
      </c>
      <c r="H466" s="5">
        <v>728</v>
      </c>
      <c r="I466" s="5">
        <v>347</v>
      </c>
      <c r="J466" s="5">
        <v>780</v>
      </c>
      <c r="K466" s="5">
        <v>1127</v>
      </c>
      <c r="L466" s="5">
        <v>3938</v>
      </c>
      <c r="M466" s="10">
        <v>0.28618588115794819</v>
      </c>
      <c r="N466" s="20">
        <v>0.42254951752158454</v>
      </c>
    </row>
    <row r="467" spans="1:14" x14ac:dyDescent="0.3">
      <c r="A467" s="8" t="s">
        <v>14</v>
      </c>
      <c r="B467" s="8" t="s">
        <v>559</v>
      </c>
      <c r="C467" s="4">
        <v>4.9910179640718564</v>
      </c>
      <c r="D467" s="4">
        <v>0.80973089171308044</v>
      </c>
      <c r="E467" s="6">
        <v>-499.5</v>
      </c>
      <c r="F467" s="21">
        <v>0.33650931139021223</v>
      </c>
      <c r="G467" s="5">
        <v>5439</v>
      </c>
      <c r="H467" s="5">
        <v>1667</v>
      </c>
      <c r="I467" s="5">
        <v>334</v>
      </c>
      <c r="J467" s="5">
        <v>391</v>
      </c>
      <c r="K467" s="5">
        <v>725</v>
      </c>
      <c r="L467" s="5">
        <v>16163</v>
      </c>
      <c r="M467" s="10">
        <v>4.4855534244880285E-2</v>
      </c>
      <c r="N467" s="20">
        <v>0.33650931139021223</v>
      </c>
    </row>
    <row r="468" spans="1:14" x14ac:dyDescent="0.3">
      <c r="A468" s="8" t="s">
        <v>14</v>
      </c>
      <c r="B468" s="8" t="s">
        <v>560</v>
      </c>
      <c r="C468" s="4">
        <v>7.8126614987080103</v>
      </c>
      <c r="D468" s="4">
        <v>1.4305148602895079</v>
      </c>
      <c r="E468" s="6">
        <v>-2249.5</v>
      </c>
      <c r="F468" s="21">
        <v>0.89334068281255385</v>
      </c>
      <c r="G468" s="5">
        <v>25931</v>
      </c>
      <c r="H468" s="5">
        <v>6047</v>
      </c>
      <c r="I468" s="5">
        <v>774</v>
      </c>
      <c r="J468" s="5">
        <v>378</v>
      </c>
      <c r="K468" s="5">
        <v>1152</v>
      </c>
      <c r="L468" s="5">
        <v>29027</v>
      </c>
      <c r="M468" s="10">
        <v>3.9687187790677647E-2</v>
      </c>
      <c r="N468" s="20">
        <v>0.89334068281255385</v>
      </c>
    </row>
    <row r="469" spans="1:14" x14ac:dyDescent="0.3">
      <c r="A469" s="8" t="s">
        <v>14</v>
      </c>
      <c r="B469" s="8" t="s">
        <v>561</v>
      </c>
      <c r="C469" s="4">
        <v>8</v>
      </c>
      <c r="D469" s="4">
        <v>6.9226584488908598</v>
      </c>
      <c r="E469" s="6">
        <v>-18</v>
      </c>
      <c r="F469" s="21">
        <v>0.3568215892053973</v>
      </c>
      <c r="G469" s="5">
        <v>238</v>
      </c>
      <c r="H469" s="5">
        <v>48</v>
      </c>
      <c r="I469" s="5">
        <v>6</v>
      </c>
      <c r="J469" s="5">
        <v>19</v>
      </c>
      <c r="K469" s="5">
        <v>25</v>
      </c>
      <c r="L469" s="5">
        <v>667</v>
      </c>
      <c r="M469" s="10">
        <v>3.7481259370314844E-2</v>
      </c>
      <c r="N469" s="20">
        <v>0.3568215892053973</v>
      </c>
    </row>
    <row r="470" spans="1:14" x14ac:dyDescent="0.3">
      <c r="A470" s="8" t="s">
        <v>14</v>
      </c>
      <c r="B470" s="8" t="s">
        <v>562</v>
      </c>
      <c r="C470" s="4">
        <v>42.083333333333336</v>
      </c>
      <c r="D470" s="4">
        <v>29.550615580630691</v>
      </c>
      <c r="E470" s="6">
        <v>-721.5</v>
      </c>
      <c r="F470" s="21">
        <v>1.3598570964598895</v>
      </c>
      <c r="G470" s="5">
        <v>4187</v>
      </c>
      <c r="H470" s="5">
        <v>1515</v>
      </c>
      <c r="I470" s="5">
        <v>36</v>
      </c>
      <c r="J470" s="5">
        <v>21</v>
      </c>
      <c r="K470" s="5">
        <v>57</v>
      </c>
      <c r="L470" s="5">
        <v>3079</v>
      </c>
      <c r="M470" s="10">
        <v>1.8512504059759662E-2</v>
      </c>
      <c r="N470" s="20">
        <v>1.3598570964598895</v>
      </c>
    </row>
    <row r="471" spans="1:14" x14ac:dyDescent="0.3">
      <c r="A471" s="8" t="s">
        <v>14</v>
      </c>
      <c r="B471" s="8" t="s">
        <v>563</v>
      </c>
      <c r="C471" s="4">
        <v>2.5714285714285716</v>
      </c>
      <c r="D471" s="4">
        <v>1.6063678607248801</v>
      </c>
      <c r="E471" s="6">
        <v>-8</v>
      </c>
      <c r="F471" s="21">
        <v>0.13389513108614232</v>
      </c>
      <c r="G471" s="5">
        <v>143</v>
      </c>
      <c r="H471" s="5">
        <v>72</v>
      </c>
      <c r="I471" s="5">
        <v>28</v>
      </c>
      <c r="J471" s="5">
        <v>46</v>
      </c>
      <c r="K471" s="5">
        <v>74</v>
      </c>
      <c r="L471" s="5">
        <v>1068</v>
      </c>
      <c r="M471" s="10">
        <v>6.9288389513108617E-2</v>
      </c>
      <c r="N471" s="20">
        <v>0.13389513108614232</v>
      </c>
    </row>
    <row r="472" spans="1:14" x14ac:dyDescent="0.3">
      <c r="A472" s="8" t="s">
        <v>14</v>
      </c>
      <c r="B472" s="8" t="s">
        <v>564</v>
      </c>
      <c r="C472" s="4">
        <v>3.8496287128712869</v>
      </c>
      <c r="D472" s="4">
        <v>0.45426046866884084</v>
      </c>
      <c r="E472" s="6">
        <v>-1494.5</v>
      </c>
      <c r="F472" s="21">
        <v>1.1951463430895393</v>
      </c>
      <c r="G472" s="5">
        <v>17926</v>
      </c>
      <c r="H472" s="5">
        <v>6221</v>
      </c>
      <c r="I472" s="5">
        <v>1616</v>
      </c>
      <c r="J472" s="5">
        <v>444</v>
      </c>
      <c r="K472" s="5">
        <v>2060</v>
      </c>
      <c r="L472" s="5">
        <v>14999</v>
      </c>
      <c r="M472" s="10">
        <v>0.13734248949929995</v>
      </c>
      <c r="N472" s="20">
        <v>1.1951463430895393</v>
      </c>
    </row>
    <row r="473" spans="1:14" x14ac:dyDescent="0.3">
      <c r="A473" s="8" t="s">
        <v>14</v>
      </c>
      <c r="B473" s="8" t="s">
        <v>565</v>
      </c>
      <c r="C473" s="4">
        <v>4.3134146341463415</v>
      </c>
      <c r="D473" s="4">
        <v>0.56518058247104574</v>
      </c>
      <c r="E473" s="6">
        <v>-948.5</v>
      </c>
      <c r="F473" s="21">
        <v>0.59036868821800692</v>
      </c>
      <c r="G473" s="5">
        <v>8839</v>
      </c>
      <c r="H473" s="5">
        <v>3537</v>
      </c>
      <c r="I473" s="5">
        <v>820</v>
      </c>
      <c r="J473" s="5">
        <v>675</v>
      </c>
      <c r="K473" s="5">
        <v>1495</v>
      </c>
      <c r="L473" s="5">
        <v>14972</v>
      </c>
      <c r="M473" s="10">
        <v>9.9853059043547951E-2</v>
      </c>
      <c r="N473" s="20">
        <v>0.59036868821800692</v>
      </c>
    </row>
    <row r="474" spans="1:14" x14ac:dyDescent="0.3">
      <c r="A474" s="8" t="s">
        <v>14</v>
      </c>
      <c r="B474" s="8" t="s">
        <v>566</v>
      </c>
      <c r="C474" s="4">
        <v>11.420323325635104</v>
      </c>
      <c r="D474" s="4">
        <v>1.2627998545621923</v>
      </c>
      <c r="E474" s="6">
        <v>-2039.5</v>
      </c>
      <c r="F474" s="21">
        <v>1.6268280792980176</v>
      </c>
      <c r="G474" s="5">
        <v>20023</v>
      </c>
      <c r="H474" s="5">
        <v>4945</v>
      </c>
      <c r="I474" s="5">
        <v>433</v>
      </c>
      <c r="J474" s="5">
        <v>1205</v>
      </c>
      <c r="K474" s="5">
        <v>1638</v>
      </c>
      <c r="L474" s="5">
        <v>12308</v>
      </c>
      <c r="M474" s="10">
        <v>0.13308417289567762</v>
      </c>
      <c r="N474" s="20">
        <v>1.6268280792980176</v>
      </c>
    </row>
    <row r="475" spans="1:14" x14ac:dyDescent="0.3">
      <c r="A475" s="8" t="s">
        <v>14</v>
      </c>
      <c r="B475" s="8" t="s">
        <v>567</v>
      </c>
      <c r="C475" s="4">
        <v>3.723790322580645</v>
      </c>
      <c r="D475" s="4">
        <v>0.7798209660001606</v>
      </c>
      <c r="E475" s="6">
        <v>-427.5</v>
      </c>
      <c r="F475" s="21">
        <v>1.3932208784213878</v>
      </c>
      <c r="G475" s="5">
        <v>8755</v>
      </c>
      <c r="H475" s="5">
        <v>1847</v>
      </c>
      <c r="I475" s="5">
        <v>496</v>
      </c>
      <c r="J475" s="5">
        <v>190</v>
      </c>
      <c r="K475" s="5">
        <v>686</v>
      </c>
      <c r="L475" s="5">
        <v>6284</v>
      </c>
      <c r="M475" s="10">
        <v>0.10916613621896881</v>
      </c>
      <c r="N475" s="20">
        <v>1.3932208784213878</v>
      </c>
    </row>
    <row r="476" spans="1:14" x14ac:dyDescent="0.3">
      <c r="A476" s="8" t="s">
        <v>14</v>
      </c>
      <c r="B476" s="8" t="s">
        <v>568</v>
      </c>
      <c r="C476" s="4">
        <v>5.461283185840708</v>
      </c>
      <c r="D476" s="4">
        <v>1.0144627897244956</v>
      </c>
      <c r="E476" s="6">
        <v>-1564.5</v>
      </c>
      <c r="F476" s="21">
        <v>1.0921825939940424</v>
      </c>
      <c r="G476" s="5">
        <v>13566</v>
      </c>
      <c r="H476" s="5">
        <v>4937</v>
      </c>
      <c r="I476" s="5">
        <v>904</v>
      </c>
      <c r="J476" s="5">
        <v>151</v>
      </c>
      <c r="K476" s="5">
        <v>1055</v>
      </c>
      <c r="L476" s="5">
        <v>12421</v>
      </c>
      <c r="M476" s="10">
        <v>8.4936800579663477E-2</v>
      </c>
      <c r="N476" s="20">
        <v>1.0921825939940424</v>
      </c>
    </row>
    <row r="477" spans="1:14" x14ac:dyDescent="0.3">
      <c r="A477" s="8" t="s">
        <v>14</v>
      </c>
      <c r="B477" s="8" t="s">
        <v>569</v>
      </c>
      <c r="C477" s="4">
        <v>14.904109589041095</v>
      </c>
      <c r="D477" s="4">
        <v>8.5240646787891894</v>
      </c>
      <c r="E477" s="6">
        <v>-471</v>
      </c>
      <c r="F477" s="21">
        <v>0.80867459269044473</v>
      </c>
      <c r="G477" s="5">
        <v>3673</v>
      </c>
      <c r="H477" s="5">
        <v>1088</v>
      </c>
      <c r="I477" s="5">
        <v>73</v>
      </c>
      <c r="J477" s="5">
        <v>41</v>
      </c>
      <c r="K477" s="5">
        <v>114</v>
      </c>
      <c r="L477" s="5">
        <v>4542</v>
      </c>
      <c r="M477" s="10">
        <v>2.5099075297225892E-2</v>
      </c>
      <c r="N477" s="20">
        <v>0.80867459269044473</v>
      </c>
    </row>
    <row r="478" spans="1:14" x14ac:dyDescent="0.3">
      <c r="A478" s="8" t="s">
        <v>14</v>
      </c>
      <c r="B478" s="8" t="s">
        <v>570</v>
      </c>
      <c r="C478" s="4">
        <v>3.4666666666666668</v>
      </c>
      <c r="D478" s="4">
        <v>5.2498352707842537</v>
      </c>
      <c r="E478" s="6">
        <v>-11</v>
      </c>
      <c r="F478" s="21">
        <v>0.14036996735582155</v>
      </c>
      <c r="G478" s="5">
        <v>129</v>
      </c>
      <c r="H478" s="5">
        <v>52</v>
      </c>
      <c r="I478" s="5">
        <v>15</v>
      </c>
      <c r="J478" s="5">
        <v>0</v>
      </c>
      <c r="K478" s="5">
        <v>15</v>
      </c>
      <c r="L478" s="5">
        <v>919</v>
      </c>
      <c r="M478" s="10">
        <v>1.6322089227421111E-2</v>
      </c>
      <c r="N478" s="20">
        <v>0.14036996735582155</v>
      </c>
    </row>
    <row r="479" spans="1:14" x14ac:dyDescent="0.3">
      <c r="A479" s="8" t="s">
        <v>14</v>
      </c>
      <c r="B479" s="8" t="s">
        <v>571</v>
      </c>
      <c r="C479" s="4">
        <v>9.7749229188078104</v>
      </c>
      <c r="D479" s="4">
        <v>0.5056055604859252</v>
      </c>
      <c r="E479" s="6">
        <v>-7565</v>
      </c>
      <c r="F479" s="21">
        <v>1.1080600260266527</v>
      </c>
      <c r="G479" s="5">
        <v>67267</v>
      </c>
      <c r="H479" s="5">
        <v>19022</v>
      </c>
      <c r="I479" s="5">
        <v>1946</v>
      </c>
      <c r="J479" s="5">
        <v>4072</v>
      </c>
      <c r="K479" s="5">
        <v>6018</v>
      </c>
      <c r="L479" s="5">
        <v>60707</v>
      </c>
      <c r="M479" s="10">
        <v>9.9131895827499303E-2</v>
      </c>
      <c r="N479" s="20">
        <v>1.1080600260266527</v>
      </c>
    </row>
    <row r="480" spans="1:14" x14ac:dyDescent="0.3">
      <c r="A480" s="8" t="s">
        <v>14</v>
      </c>
      <c r="B480" s="8" t="s">
        <v>572</v>
      </c>
      <c r="C480" s="4">
        <v>18.628048780487806</v>
      </c>
      <c r="D480" s="4">
        <v>3.7672502194733442</v>
      </c>
      <c r="E480" s="6">
        <v>-4090.5</v>
      </c>
      <c r="F480" s="21">
        <v>11.909237921972913</v>
      </c>
      <c r="G480" s="5">
        <v>58915</v>
      </c>
      <c r="H480" s="5">
        <v>9165</v>
      </c>
      <c r="I480" s="5">
        <v>492</v>
      </c>
      <c r="J480" s="5">
        <v>191</v>
      </c>
      <c r="K480" s="5">
        <v>683</v>
      </c>
      <c r="L480" s="5">
        <v>4947</v>
      </c>
      <c r="M480" s="10">
        <v>0.13806347281180514</v>
      </c>
      <c r="N480" s="20">
        <v>11.909237921972913</v>
      </c>
    </row>
    <row r="481" spans="1:14" x14ac:dyDescent="0.3">
      <c r="A481" s="8" t="s">
        <v>14</v>
      </c>
      <c r="B481" s="8" t="s">
        <v>573</v>
      </c>
      <c r="C481" s="4">
        <v>3.6624365482233503</v>
      </c>
      <c r="D481" s="4">
        <v>0.38406141718561776</v>
      </c>
      <c r="E481" s="6">
        <v>-3930</v>
      </c>
      <c r="F481" s="21">
        <v>1.8078859936895335</v>
      </c>
      <c r="G481" s="5">
        <v>86520</v>
      </c>
      <c r="H481" s="5">
        <v>17316</v>
      </c>
      <c r="I481" s="5">
        <v>4728</v>
      </c>
      <c r="J481" s="5">
        <v>301</v>
      </c>
      <c r="K481" s="5">
        <v>5029</v>
      </c>
      <c r="L481" s="5">
        <v>47857</v>
      </c>
      <c r="M481" s="10">
        <v>0.1050838957728232</v>
      </c>
      <c r="N481" s="20">
        <v>1.8078859936895335</v>
      </c>
    </row>
    <row r="482" spans="1:14" x14ac:dyDescent="0.3">
      <c r="A482" s="8" t="s">
        <v>14</v>
      </c>
      <c r="B482" s="8" t="s">
        <v>574</v>
      </c>
      <c r="C482" s="4">
        <v>3.8969072164948453</v>
      </c>
      <c r="D482" s="4">
        <v>2.0871801892310655</v>
      </c>
      <c r="E482" s="6">
        <v>-184</v>
      </c>
      <c r="F482" s="21">
        <v>0.44963251188932124</v>
      </c>
      <c r="G482" s="5">
        <v>2080</v>
      </c>
      <c r="H482" s="5">
        <v>756</v>
      </c>
      <c r="I482" s="5">
        <v>194</v>
      </c>
      <c r="J482" s="5">
        <v>3</v>
      </c>
      <c r="K482" s="5">
        <v>197</v>
      </c>
      <c r="L482" s="5">
        <v>4626</v>
      </c>
      <c r="M482" s="10">
        <v>4.2585386943363598E-2</v>
      </c>
      <c r="N482" s="20">
        <v>0.44963251188932124</v>
      </c>
    </row>
    <row r="483" spans="1:14" x14ac:dyDescent="0.3">
      <c r="A483" s="8" t="s">
        <v>14</v>
      </c>
      <c r="B483" s="8" t="s">
        <v>575</v>
      </c>
      <c r="C483" s="4">
        <v>13.11304347826087</v>
      </c>
      <c r="D483" s="4">
        <v>4.3221466645617959</v>
      </c>
      <c r="E483" s="6">
        <v>-1278</v>
      </c>
      <c r="F483" s="21">
        <v>3.4334637964774952</v>
      </c>
      <c r="G483" s="5">
        <v>14036</v>
      </c>
      <c r="H483" s="5">
        <v>3016</v>
      </c>
      <c r="I483" s="5">
        <v>230</v>
      </c>
      <c r="J483" s="5">
        <v>122</v>
      </c>
      <c r="K483" s="5">
        <v>352</v>
      </c>
      <c r="L483" s="5">
        <v>4088</v>
      </c>
      <c r="M483" s="10">
        <v>8.6105675146771032E-2</v>
      </c>
      <c r="N483" s="20">
        <v>3.4334637964774952</v>
      </c>
    </row>
    <row r="484" spans="1:14" x14ac:dyDescent="0.3">
      <c r="A484" s="8" t="s">
        <v>14</v>
      </c>
      <c r="B484" s="8" t="s">
        <v>576</v>
      </c>
      <c r="C484" s="4">
        <v>6.5632823365785811</v>
      </c>
      <c r="D484" s="4">
        <v>1.0156543547458987</v>
      </c>
      <c r="E484" s="6">
        <v>-1640.5</v>
      </c>
      <c r="F484" s="21">
        <v>3.3919567827130854</v>
      </c>
      <c r="G484" s="5">
        <v>16953</v>
      </c>
      <c r="H484" s="5">
        <v>4719</v>
      </c>
      <c r="I484" s="5">
        <v>719</v>
      </c>
      <c r="J484" s="5">
        <v>329</v>
      </c>
      <c r="K484" s="5">
        <v>1048</v>
      </c>
      <c r="L484" s="5">
        <v>4998</v>
      </c>
      <c r="M484" s="10">
        <v>0.20968387354941978</v>
      </c>
      <c r="N484" s="20">
        <v>3.3919567827130854</v>
      </c>
    </row>
    <row r="485" spans="1:14" x14ac:dyDescent="0.3">
      <c r="A485" s="8" t="s">
        <v>14</v>
      </c>
      <c r="B485" s="8" t="s">
        <v>577</v>
      </c>
      <c r="C485" s="4">
        <v>2.5564304461942258</v>
      </c>
      <c r="D485" s="4">
        <v>0.25936256696232812</v>
      </c>
      <c r="E485" s="6">
        <v>-636</v>
      </c>
      <c r="F485" s="21">
        <v>1.0161540720849243</v>
      </c>
      <c r="G485" s="5">
        <v>24218</v>
      </c>
      <c r="H485" s="5">
        <v>5844</v>
      </c>
      <c r="I485" s="5">
        <v>2286</v>
      </c>
      <c r="J485" s="5">
        <v>482</v>
      </c>
      <c r="K485" s="5">
        <v>2768</v>
      </c>
      <c r="L485" s="5">
        <v>23833</v>
      </c>
      <c r="M485" s="10">
        <v>0.11614148449628667</v>
      </c>
      <c r="N485" s="20">
        <v>1.0161540720849243</v>
      </c>
    </row>
    <row r="486" spans="1:14" x14ac:dyDescent="0.3">
      <c r="A486" s="8" t="s">
        <v>14</v>
      </c>
      <c r="B486" s="8" t="s">
        <v>578</v>
      </c>
      <c r="C486" s="4">
        <v>0.73652694610778446</v>
      </c>
      <c r="D486" s="4">
        <v>0.29856155064651224</v>
      </c>
      <c r="E486" s="6">
        <v>105.5</v>
      </c>
      <c r="F486" s="21">
        <v>0.18879415347137637</v>
      </c>
      <c r="G486" s="5">
        <v>310</v>
      </c>
      <c r="H486" s="5">
        <v>123</v>
      </c>
      <c r="I486" s="5">
        <v>167</v>
      </c>
      <c r="J486" s="5">
        <v>80</v>
      </c>
      <c r="K486" s="5">
        <v>247</v>
      </c>
      <c r="L486" s="5">
        <v>1642</v>
      </c>
      <c r="M486" s="10">
        <v>0.15042630937880633</v>
      </c>
      <c r="N486" s="20">
        <v>0.18879415347137637</v>
      </c>
    </row>
    <row r="487" spans="1:14" x14ac:dyDescent="0.3">
      <c r="A487" s="8" t="s">
        <v>14</v>
      </c>
      <c r="B487" s="8" t="s">
        <v>579</v>
      </c>
      <c r="C487" s="4">
        <v>6.9121212121212121</v>
      </c>
      <c r="D487" s="4">
        <v>2.5421804546984537</v>
      </c>
      <c r="E487" s="6">
        <v>-810.5</v>
      </c>
      <c r="F487" s="21">
        <v>0.67295774647887319</v>
      </c>
      <c r="G487" s="5">
        <v>7167</v>
      </c>
      <c r="H487" s="5">
        <v>2281</v>
      </c>
      <c r="I487" s="5">
        <v>330</v>
      </c>
      <c r="J487" s="5">
        <v>90</v>
      </c>
      <c r="K487" s="5">
        <v>420</v>
      </c>
      <c r="L487" s="5">
        <v>10650</v>
      </c>
      <c r="M487" s="10">
        <v>3.9436619718309862E-2</v>
      </c>
      <c r="N487" s="20">
        <v>0.67295774647887319</v>
      </c>
    </row>
    <row r="488" spans="1:14" x14ac:dyDescent="0.3">
      <c r="A488" s="8" t="s">
        <v>14</v>
      </c>
      <c r="B488" s="8" t="s">
        <v>580</v>
      </c>
      <c r="C488" s="4">
        <v>1.5953757225433527</v>
      </c>
      <c r="D488" s="4">
        <v>0.64389612184003675</v>
      </c>
      <c r="E488" s="6">
        <v>35</v>
      </c>
      <c r="F488" s="21">
        <v>0.33228417266187049</v>
      </c>
      <c r="G488" s="5">
        <v>739</v>
      </c>
      <c r="H488" s="5">
        <v>276</v>
      </c>
      <c r="I488" s="5">
        <v>173</v>
      </c>
      <c r="J488" s="5">
        <v>84</v>
      </c>
      <c r="K488" s="5">
        <v>257</v>
      </c>
      <c r="L488" s="5">
        <v>2224</v>
      </c>
      <c r="M488" s="10">
        <v>0.11555755395683454</v>
      </c>
      <c r="N488" s="20">
        <v>0.33228417266187049</v>
      </c>
    </row>
    <row r="489" spans="1:14" x14ac:dyDescent="0.3">
      <c r="A489" s="8" t="s">
        <v>14</v>
      </c>
      <c r="B489" s="8" t="s">
        <v>581</v>
      </c>
      <c r="C489" s="4">
        <v>2.8057142857142856</v>
      </c>
      <c r="D489" s="4" t="e">
        <v>#NULL!</v>
      </c>
      <c r="E489" s="6">
        <v>-70.5</v>
      </c>
      <c r="F489" s="21">
        <v>0.32553088803088803</v>
      </c>
      <c r="G489" s="5">
        <v>1349</v>
      </c>
      <c r="H489" s="5">
        <v>491</v>
      </c>
      <c r="I489" s="5">
        <v>175</v>
      </c>
      <c r="J489" s="5">
        <v>545</v>
      </c>
      <c r="K489" s="5">
        <v>720</v>
      </c>
      <c r="L489" s="5">
        <v>4144</v>
      </c>
      <c r="M489" s="10">
        <v>0.17374517374517376</v>
      </c>
      <c r="N489" s="20">
        <v>0.32553088803088803</v>
      </c>
    </row>
    <row r="490" spans="1:14" x14ac:dyDescent="0.3">
      <c r="A490" s="8" t="s">
        <v>14</v>
      </c>
      <c r="B490" s="8" t="s">
        <v>582</v>
      </c>
      <c r="C490" s="4">
        <v>2.3490759753593431</v>
      </c>
      <c r="D490" s="4">
        <v>0.34472913957423779</v>
      </c>
      <c r="E490" s="6">
        <v>-170</v>
      </c>
      <c r="F490" s="21">
        <v>0.30090078579186097</v>
      </c>
      <c r="G490" s="5">
        <v>4710</v>
      </c>
      <c r="H490" s="5">
        <v>2288</v>
      </c>
      <c r="I490" s="5">
        <v>974</v>
      </c>
      <c r="J490" s="5">
        <v>400</v>
      </c>
      <c r="K490" s="5">
        <v>1374</v>
      </c>
      <c r="L490" s="5">
        <v>15653</v>
      </c>
      <c r="M490" s="10">
        <v>8.77787005685811E-2</v>
      </c>
      <c r="N490" s="20">
        <v>0.30090078579186097</v>
      </c>
    </row>
    <row r="491" spans="1:14" x14ac:dyDescent="0.3">
      <c r="A491" s="8" t="s">
        <v>14</v>
      </c>
      <c r="B491" s="8" t="s">
        <v>583</v>
      </c>
      <c r="C491" s="4">
        <v>16.376237623762375</v>
      </c>
      <c r="D491" s="4">
        <v>6.4518266821346613</v>
      </c>
      <c r="E491" s="6">
        <v>-726</v>
      </c>
      <c r="F491" s="21">
        <v>0.68231281468247518</v>
      </c>
      <c r="G491" s="5">
        <v>4201</v>
      </c>
      <c r="H491" s="5">
        <v>1654</v>
      </c>
      <c r="I491" s="5">
        <v>101</v>
      </c>
      <c r="J491" s="5">
        <v>108</v>
      </c>
      <c r="K491" s="5">
        <v>209</v>
      </c>
      <c r="L491" s="5">
        <v>6157</v>
      </c>
      <c r="M491" s="10">
        <v>3.3945103134643495E-2</v>
      </c>
      <c r="N491" s="20">
        <v>0.68231281468247518</v>
      </c>
    </row>
    <row r="492" spans="1:14" x14ac:dyDescent="0.3">
      <c r="A492" s="8" t="s">
        <v>14</v>
      </c>
      <c r="B492" s="8" t="s">
        <v>584</v>
      </c>
      <c r="C492" s="4">
        <v>1.6363636363636365</v>
      </c>
      <c r="D492" s="4">
        <v>9.6504045701525015E-2</v>
      </c>
      <c r="E492" s="6">
        <v>28</v>
      </c>
      <c r="F492" s="21">
        <v>0.20171957671957672</v>
      </c>
      <c r="G492" s="5">
        <v>610</v>
      </c>
      <c r="H492" s="5">
        <v>252</v>
      </c>
      <c r="I492" s="5">
        <v>154</v>
      </c>
      <c r="J492" s="5">
        <v>1282</v>
      </c>
      <c r="K492" s="5">
        <v>1436</v>
      </c>
      <c r="L492" s="5">
        <v>3024</v>
      </c>
      <c r="M492" s="10">
        <v>0.47486772486772488</v>
      </c>
      <c r="N492" s="20">
        <v>0.20171957671957672</v>
      </c>
    </row>
    <row r="493" spans="1:14" x14ac:dyDescent="0.3">
      <c r="A493" s="8" t="s">
        <v>14</v>
      </c>
      <c r="B493" s="8" t="s">
        <v>585</v>
      </c>
      <c r="C493" s="4">
        <v>4.6484641638225259</v>
      </c>
      <c r="D493" s="4">
        <v>0.7943539085377157</v>
      </c>
      <c r="E493" s="6">
        <v>-776</v>
      </c>
      <c r="F493" s="21">
        <v>0.58207792207792208</v>
      </c>
      <c r="G493" s="5">
        <v>6723</v>
      </c>
      <c r="H493" s="5">
        <v>2724</v>
      </c>
      <c r="I493" s="5">
        <v>586</v>
      </c>
      <c r="J493" s="5">
        <v>256</v>
      </c>
      <c r="K493" s="5">
        <v>842</v>
      </c>
      <c r="L493" s="5">
        <v>11550</v>
      </c>
      <c r="M493" s="10">
        <v>7.2900432900432896E-2</v>
      </c>
      <c r="N493" s="20">
        <v>0.58207792207792208</v>
      </c>
    </row>
    <row r="494" spans="1:14" x14ac:dyDescent="0.3">
      <c r="A494" s="8" t="s">
        <v>14</v>
      </c>
      <c r="B494" s="8" t="s">
        <v>586</v>
      </c>
      <c r="C494" s="4">
        <v>3.7941176470588234</v>
      </c>
      <c r="D494" s="4">
        <v>0.77201836415608371</v>
      </c>
      <c r="E494" s="6">
        <v>-91.5</v>
      </c>
      <c r="F494" s="21">
        <v>0.31264108352144471</v>
      </c>
      <c r="G494" s="5">
        <v>1108</v>
      </c>
      <c r="H494" s="5">
        <v>387</v>
      </c>
      <c r="I494" s="5">
        <v>102</v>
      </c>
      <c r="J494" s="5">
        <v>286</v>
      </c>
      <c r="K494" s="5">
        <v>388</v>
      </c>
      <c r="L494" s="5">
        <v>3544</v>
      </c>
      <c r="M494" s="10">
        <v>0.10948081264108352</v>
      </c>
      <c r="N494" s="20">
        <v>0.31264108352144471</v>
      </c>
    </row>
    <row r="495" spans="1:14" x14ac:dyDescent="0.3">
      <c r="A495" s="8" t="s">
        <v>14</v>
      </c>
      <c r="B495" s="8" t="s">
        <v>587</v>
      </c>
      <c r="C495" s="4">
        <v>9.2622392507449973</v>
      </c>
      <c r="D495" s="4">
        <v>0.9461396555742746</v>
      </c>
      <c r="E495" s="6">
        <v>-8529.5</v>
      </c>
      <c r="F495" s="21">
        <v>1.7881348488308768</v>
      </c>
      <c r="G495" s="5">
        <v>101786</v>
      </c>
      <c r="H495" s="5">
        <v>21757</v>
      </c>
      <c r="I495" s="5">
        <v>2349</v>
      </c>
      <c r="J495" s="5">
        <v>1267</v>
      </c>
      <c r="K495" s="5">
        <v>3616</v>
      </c>
      <c r="L495" s="5">
        <v>56923</v>
      </c>
      <c r="M495" s="10">
        <v>6.3524410168121853E-2</v>
      </c>
      <c r="N495" s="20">
        <v>1.7881348488308768</v>
      </c>
    </row>
    <row r="496" spans="1:14" x14ac:dyDescent="0.3">
      <c r="A496" s="8" t="s">
        <v>14</v>
      </c>
      <c r="B496" s="8" t="s">
        <v>588</v>
      </c>
      <c r="C496" s="4">
        <v>0.44303797468354428</v>
      </c>
      <c r="D496" s="4">
        <v>0.21438326608272434</v>
      </c>
      <c r="E496" s="6">
        <v>61.5</v>
      </c>
      <c r="F496" s="21">
        <v>0.44767441860465118</v>
      </c>
      <c r="G496" s="5">
        <v>308</v>
      </c>
      <c r="H496" s="5">
        <v>35</v>
      </c>
      <c r="I496" s="5">
        <v>79</v>
      </c>
      <c r="J496" s="5">
        <v>32</v>
      </c>
      <c r="K496" s="5">
        <v>111</v>
      </c>
      <c r="L496" s="5">
        <v>688</v>
      </c>
      <c r="M496" s="10">
        <v>0.16133720930232559</v>
      </c>
      <c r="N496" s="20">
        <v>0.44767441860465118</v>
      </c>
    </row>
    <row r="497" spans="1:14" x14ac:dyDescent="0.3">
      <c r="A497" s="8" t="s">
        <v>14</v>
      </c>
      <c r="B497" s="8" t="s">
        <v>589</v>
      </c>
      <c r="C497" s="4">
        <v>3.9214285714285713</v>
      </c>
      <c r="D497" s="4">
        <v>0.91636479640080093</v>
      </c>
      <c r="E497" s="6">
        <v>-134.5</v>
      </c>
      <c r="F497" s="21">
        <v>0.22035904517656343</v>
      </c>
      <c r="G497" s="5">
        <v>1117</v>
      </c>
      <c r="H497" s="5">
        <v>549</v>
      </c>
      <c r="I497" s="5">
        <v>140</v>
      </c>
      <c r="J497" s="5">
        <v>192</v>
      </c>
      <c r="K497" s="5">
        <v>332</v>
      </c>
      <c r="L497" s="5">
        <v>5069</v>
      </c>
      <c r="M497" s="10">
        <v>6.5496153087393968E-2</v>
      </c>
      <c r="N497" s="20">
        <v>0.22035904517656343</v>
      </c>
    </row>
    <row r="498" spans="1:14" x14ac:dyDescent="0.3">
      <c r="A498" s="8" t="s">
        <v>14</v>
      </c>
      <c r="B498" s="8" t="s">
        <v>590</v>
      </c>
      <c r="C498" s="4">
        <v>396.25</v>
      </c>
      <c r="D498" s="4">
        <v>739.84354283993343</v>
      </c>
      <c r="E498" s="6">
        <v>-2365.5</v>
      </c>
      <c r="F498" s="21">
        <v>1792.4782608695652</v>
      </c>
      <c r="G498" s="5">
        <v>41227</v>
      </c>
      <c r="H498" s="5">
        <v>4755</v>
      </c>
      <c r="I498" s="5">
        <v>12</v>
      </c>
      <c r="J498" s="5">
        <v>0</v>
      </c>
      <c r="K498" s="5">
        <v>12</v>
      </c>
      <c r="L498" s="5">
        <v>23</v>
      </c>
      <c r="M498" s="10">
        <v>0.52173913043478259</v>
      </c>
      <c r="N498" s="20">
        <v>1792.4782608695652</v>
      </c>
    </row>
    <row r="499" spans="1:14" x14ac:dyDescent="0.3">
      <c r="A499" s="8" t="s">
        <v>14</v>
      </c>
      <c r="B499" s="8" t="s">
        <v>591</v>
      </c>
      <c r="C499" s="4">
        <v>2.7931034482758621</v>
      </c>
      <c r="D499" s="4">
        <v>0.91181563261655674</v>
      </c>
      <c r="E499" s="6">
        <v>-69</v>
      </c>
      <c r="F499" s="21">
        <v>0.33731405824429078</v>
      </c>
      <c r="G499" s="5">
        <v>1610</v>
      </c>
      <c r="H499" s="5">
        <v>486</v>
      </c>
      <c r="I499" s="5">
        <v>174</v>
      </c>
      <c r="J499" s="5">
        <v>169</v>
      </c>
      <c r="K499" s="5">
        <v>343</v>
      </c>
      <c r="L499" s="5">
        <v>4773</v>
      </c>
      <c r="M499" s="10">
        <v>7.1862560234653261E-2</v>
      </c>
      <c r="N499" s="20">
        <v>0.33731405824429078</v>
      </c>
    </row>
    <row r="500" spans="1:14" x14ac:dyDescent="0.3">
      <c r="A500" s="8" t="s">
        <v>14</v>
      </c>
      <c r="B500" s="8" t="s">
        <v>592</v>
      </c>
      <c r="C500" s="4" t="e">
        <v>#NULL!</v>
      </c>
      <c r="D500" s="4" t="e">
        <v>#NULL!</v>
      </c>
      <c r="E500" s="6" t="e">
        <v>#NULL!</v>
      </c>
      <c r="F500" s="21" t="e">
        <v>#NULL!</v>
      </c>
      <c r="G500" s="5">
        <v>572</v>
      </c>
      <c r="H500" s="5">
        <v>274</v>
      </c>
      <c r="I500" s="5" t="e">
        <v>#NULL!</v>
      </c>
      <c r="J500" s="5" t="e">
        <v>#NULL!</v>
      </c>
      <c r="K500" s="5" t="e">
        <v>#NULL!</v>
      </c>
      <c r="L500" s="5" t="e">
        <v>#NULL!</v>
      </c>
      <c r="M500" s="10" t="e">
        <v>#NULL!</v>
      </c>
      <c r="N500" s="20" t="e">
        <v>#NULL!</v>
      </c>
    </row>
    <row r="501" spans="1:14" x14ac:dyDescent="0.3">
      <c r="A501" s="8" t="s">
        <v>14</v>
      </c>
      <c r="B501" s="8" t="s">
        <v>593</v>
      </c>
      <c r="C501" s="4">
        <v>15.550802139037433</v>
      </c>
      <c r="D501" s="4">
        <v>5.0005318450637333</v>
      </c>
      <c r="E501" s="6">
        <v>-1267</v>
      </c>
      <c r="F501" s="21">
        <v>1.0921358771521639</v>
      </c>
      <c r="G501" s="5">
        <v>9388</v>
      </c>
      <c r="H501" s="5">
        <v>2908</v>
      </c>
      <c r="I501" s="5">
        <v>187</v>
      </c>
      <c r="J501" s="5">
        <v>151</v>
      </c>
      <c r="K501" s="5">
        <v>338</v>
      </c>
      <c r="L501" s="5">
        <v>8596</v>
      </c>
      <c r="M501" s="10">
        <v>3.9320614239181012E-2</v>
      </c>
      <c r="N501" s="20">
        <v>1.0921358771521639</v>
      </c>
    </row>
    <row r="502" spans="1:14" x14ac:dyDescent="0.3">
      <c r="A502" s="8" t="s">
        <v>14</v>
      </c>
      <c r="B502" s="8" t="s">
        <v>594</v>
      </c>
      <c r="C502" s="4">
        <v>0.85685071574642124</v>
      </c>
      <c r="D502" s="4">
        <v>0.17050415643748593</v>
      </c>
      <c r="E502" s="6">
        <v>279.5</v>
      </c>
      <c r="F502" s="21">
        <v>0.27588046958377799</v>
      </c>
      <c r="G502" s="5">
        <v>1034</v>
      </c>
      <c r="H502" s="5">
        <v>419</v>
      </c>
      <c r="I502" s="5">
        <v>489</v>
      </c>
      <c r="J502" s="5">
        <v>96</v>
      </c>
      <c r="K502" s="5">
        <v>585</v>
      </c>
      <c r="L502" s="5">
        <v>3748</v>
      </c>
      <c r="M502" s="10">
        <v>0.15608324439701174</v>
      </c>
      <c r="N502" s="20">
        <v>0.27588046958377799</v>
      </c>
    </row>
    <row r="503" spans="1:14" x14ac:dyDescent="0.3">
      <c r="A503" s="8" t="s">
        <v>14</v>
      </c>
      <c r="B503" s="8" t="s">
        <v>595</v>
      </c>
      <c r="C503" s="4">
        <v>1.086767895878525</v>
      </c>
      <c r="D503" s="4">
        <v>0.28137299343461553</v>
      </c>
      <c r="E503" s="6">
        <v>210.5</v>
      </c>
      <c r="F503" s="21">
        <v>0.60036563071297988</v>
      </c>
      <c r="G503" s="5">
        <v>1642</v>
      </c>
      <c r="H503" s="5">
        <v>501</v>
      </c>
      <c r="I503" s="5">
        <v>461</v>
      </c>
      <c r="J503" s="5">
        <v>125</v>
      </c>
      <c r="K503" s="5">
        <v>586</v>
      </c>
      <c r="L503" s="5">
        <v>2735</v>
      </c>
      <c r="M503" s="10">
        <v>0.21425959780621573</v>
      </c>
      <c r="N503" s="20">
        <v>0.60036563071297988</v>
      </c>
    </row>
    <row r="504" spans="1:14" x14ac:dyDescent="0.3">
      <c r="A504" s="8" t="s">
        <v>14</v>
      </c>
      <c r="B504" s="8" t="s">
        <v>596</v>
      </c>
      <c r="C504" s="4">
        <v>3.2793176972281448</v>
      </c>
      <c r="D504" s="4">
        <v>0.40581906664232753</v>
      </c>
      <c r="E504" s="6">
        <v>-300</v>
      </c>
      <c r="F504" s="21">
        <v>0.73574093816631125</v>
      </c>
      <c r="G504" s="5">
        <v>5521</v>
      </c>
      <c r="H504" s="5">
        <v>1538</v>
      </c>
      <c r="I504" s="5">
        <v>469</v>
      </c>
      <c r="J504" s="5">
        <v>876</v>
      </c>
      <c r="K504" s="5">
        <v>1345</v>
      </c>
      <c r="L504" s="5">
        <v>7504</v>
      </c>
      <c r="M504" s="10">
        <v>0.17923773987206823</v>
      </c>
      <c r="N504" s="20">
        <v>0.73574093816631125</v>
      </c>
    </row>
    <row r="505" spans="1:14" x14ac:dyDescent="0.3">
      <c r="A505" s="8" t="s">
        <v>14</v>
      </c>
      <c r="B505" s="8" t="s">
        <v>597</v>
      </c>
      <c r="C505" s="4">
        <v>7.7157287157287158</v>
      </c>
      <c r="D505" s="4">
        <v>0.85345797042156057</v>
      </c>
      <c r="E505" s="6">
        <v>-3961</v>
      </c>
      <c r="F505" s="21">
        <v>0.90449526073763564</v>
      </c>
      <c r="G505" s="5">
        <v>28914</v>
      </c>
      <c r="H505" s="5">
        <v>10694</v>
      </c>
      <c r="I505" s="5">
        <v>1386</v>
      </c>
      <c r="J505" s="5">
        <v>771</v>
      </c>
      <c r="K505" s="5">
        <v>2157</v>
      </c>
      <c r="L505" s="5">
        <v>31967</v>
      </c>
      <c r="M505" s="10">
        <v>6.7475834454280972E-2</v>
      </c>
      <c r="N505" s="20">
        <v>0.90449526073763564</v>
      </c>
    </row>
    <row r="506" spans="1:14" x14ac:dyDescent="0.3">
      <c r="A506" s="8" t="s">
        <v>14</v>
      </c>
      <c r="B506" s="8" t="s">
        <v>598</v>
      </c>
      <c r="C506" s="4">
        <v>2.9054364471669221</v>
      </c>
      <c r="D506" s="4">
        <v>0.46394628956406747</v>
      </c>
      <c r="E506" s="6">
        <v>-1182.5</v>
      </c>
      <c r="F506" s="21">
        <v>1.243891778486822</v>
      </c>
      <c r="G506" s="5">
        <v>28459</v>
      </c>
      <c r="H506" s="5">
        <v>7589</v>
      </c>
      <c r="I506" s="5">
        <v>2612</v>
      </c>
      <c r="J506" s="5">
        <v>162</v>
      </c>
      <c r="K506" s="5">
        <v>2774</v>
      </c>
      <c r="L506" s="5">
        <v>22879</v>
      </c>
      <c r="M506" s="10">
        <v>0.12124655797893265</v>
      </c>
      <c r="N506" s="20">
        <v>1.243891778486822</v>
      </c>
    </row>
    <row r="507" spans="1:14" x14ac:dyDescent="0.3">
      <c r="A507" s="8" t="s">
        <v>14</v>
      </c>
      <c r="B507" s="8" t="s">
        <v>599</v>
      </c>
      <c r="C507" s="4">
        <v>1.3234501347708896</v>
      </c>
      <c r="D507" s="4">
        <v>0.3205962093045433</v>
      </c>
      <c r="E507" s="6">
        <v>125.5</v>
      </c>
      <c r="F507" s="21">
        <v>0.23460803059273422</v>
      </c>
      <c r="G507" s="5">
        <v>1227</v>
      </c>
      <c r="H507" s="5">
        <v>491</v>
      </c>
      <c r="I507" s="5">
        <v>371</v>
      </c>
      <c r="J507" s="5">
        <v>228</v>
      </c>
      <c r="K507" s="5">
        <v>599</v>
      </c>
      <c r="L507" s="5">
        <v>5230</v>
      </c>
      <c r="M507" s="10">
        <v>0.11453154875717017</v>
      </c>
      <c r="N507" s="20">
        <v>0.23460803059273422</v>
      </c>
    </row>
    <row r="508" spans="1:14" x14ac:dyDescent="0.3">
      <c r="A508" s="8" t="s">
        <v>14</v>
      </c>
      <c r="B508" s="8" t="s">
        <v>600</v>
      </c>
      <c r="C508" s="4">
        <v>1.5841184387617766</v>
      </c>
      <c r="D508" s="4">
        <v>0.21797506286412979</v>
      </c>
      <c r="E508" s="6">
        <v>154.5</v>
      </c>
      <c r="F508" s="21">
        <v>1.5630739487675205</v>
      </c>
      <c r="G508" s="5">
        <v>9702</v>
      </c>
      <c r="H508" s="5">
        <v>1177</v>
      </c>
      <c r="I508" s="5">
        <v>743</v>
      </c>
      <c r="J508" s="5">
        <v>617</v>
      </c>
      <c r="K508" s="5">
        <v>1360</v>
      </c>
      <c r="L508" s="5">
        <v>6207</v>
      </c>
      <c r="M508" s="10">
        <v>0.21910745932012243</v>
      </c>
      <c r="N508" s="20">
        <v>1.5630739487675205</v>
      </c>
    </row>
    <row r="509" spans="1:14" x14ac:dyDescent="0.3">
      <c r="A509" s="8" t="s">
        <v>14</v>
      </c>
      <c r="B509" s="8" t="s">
        <v>601</v>
      </c>
      <c r="C509" s="4">
        <v>2.8370607028753994</v>
      </c>
      <c r="D509" s="4">
        <v>0.39929341700558352</v>
      </c>
      <c r="E509" s="6">
        <v>-131</v>
      </c>
      <c r="F509" s="21">
        <v>0.34456552910811589</v>
      </c>
      <c r="G509" s="5">
        <v>2403</v>
      </c>
      <c r="H509" s="5">
        <v>888</v>
      </c>
      <c r="I509" s="5">
        <v>313</v>
      </c>
      <c r="J509" s="5">
        <v>485</v>
      </c>
      <c r="K509" s="5">
        <v>798</v>
      </c>
      <c r="L509" s="5">
        <v>6974</v>
      </c>
      <c r="M509" s="10">
        <v>0.11442500716948667</v>
      </c>
      <c r="N509" s="20">
        <v>0.34456552910811589</v>
      </c>
    </row>
    <row r="510" spans="1:14" x14ac:dyDescent="0.3">
      <c r="A510" s="8" t="s">
        <v>14</v>
      </c>
      <c r="B510" s="8" t="s">
        <v>602</v>
      </c>
      <c r="C510" s="4">
        <v>16.880434782608695</v>
      </c>
      <c r="D510" s="4">
        <v>4.9377050433454777</v>
      </c>
      <c r="E510" s="6">
        <v>-684.5</v>
      </c>
      <c r="F510" s="21">
        <v>3.7213261648745521</v>
      </c>
      <c r="G510" s="5">
        <v>12459</v>
      </c>
      <c r="H510" s="5">
        <v>1553</v>
      </c>
      <c r="I510" s="5">
        <v>92</v>
      </c>
      <c r="J510" s="5">
        <v>124</v>
      </c>
      <c r="K510" s="5">
        <v>216</v>
      </c>
      <c r="L510" s="5">
        <v>3348</v>
      </c>
      <c r="M510" s="10">
        <v>6.4516129032258063E-2</v>
      </c>
      <c r="N510" s="20">
        <v>3.7213261648745521</v>
      </c>
    </row>
    <row r="511" spans="1:14" x14ac:dyDescent="0.3">
      <c r="A511" s="8" t="s">
        <v>14</v>
      </c>
      <c r="B511" s="8" t="s">
        <v>603</v>
      </c>
      <c r="C511" s="4">
        <v>0.62061403508771928</v>
      </c>
      <c r="D511" s="4">
        <v>7.5838097047945072E-2</v>
      </c>
      <c r="E511" s="6">
        <v>1572.5</v>
      </c>
      <c r="F511" s="21">
        <v>0.20132137800849456</v>
      </c>
      <c r="G511" s="5">
        <v>2133</v>
      </c>
      <c r="H511" s="5">
        <v>1415</v>
      </c>
      <c r="I511" s="5">
        <v>2280</v>
      </c>
      <c r="J511" s="5">
        <v>279</v>
      </c>
      <c r="K511" s="5">
        <v>2559</v>
      </c>
      <c r="L511" s="5">
        <v>10595</v>
      </c>
      <c r="M511" s="10">
        <v>0.24152902312411514</v>
      </c>
      <c r="N511" s="20">
        <v>0.20132137800849456</v>
      </c>
    </row>
    <row r="512" spans="1:14" x14ac:dyDescent="0.3">
      <c r="A512" s="8" t="s">
        <v>14</v>
      </c>
      <c r="B512" s="8" t="s">
        <v>604</v>
      </c>
      <c r="C512" s="4">
        <v>5.5899280575539567</v>
      </c>
      <c r="D512" s="4">
        <v>0.58207030560819739</v>
      </c>
      <c r="E512" s="6">
        <v>-2994</v>
      </c>
      <c r="F512" s="21">
        <v>1.0082404951370469</v>
      </c>
      <c r="G512" s="5">
        <v>28508</v>
      </c>
      <c r="H512" s="5">
        <v>9324</v>
      </c>
      <c r="I512" s="5">
        <v>1668</v>
      </c>
      <c r="J512" s="5">
        <v>681</v>
      </c>
      <c r="K512" s="5">
        <v>2349</v>
      </c>
      <c r="L512" s="5">
        <v>28275</v>
      </c>
      <c r="M512" s="10">
        <v>8.3076923076923076E-2</v>
      </c>
      <c r="N512" s="20">
        <v>1.0082404951370469</v>
      </c>
    </row>
    <row r="513" spans="1:14" x14ac:dyDescent="0.3">
      <c r="A513" s="8" t="s">
        <v>14</v>
      </c>
      <c r="B513" s="8" t="s">
        <v>605</v>
      </c>
      <c r="C513" s="4">
        <v>1.6499176276771006</v>
      </c>
      <c r="D513" s="4">
        <v>0.24160327077003346</v>
      </c>
      <c r="E513" s="6">
        <v>212.5</v>
      </c>
      <c r="F513" s="21">
        <v>1.4778450126878782</v>
      </c>
      <c r="G513" s="5">
        <v>7571</v>
      </c>
      <c r="H513" s="5">
        <v>2003</v>
      </c>
      <c r="I513" s="5">
        <v>1214</v>
      </c>
      <c r="J513" s="5">
        <v>355</v>
      </c>
      <c r="K513" s="5">
        <v>1569</v>
      </c>
      <c r="L513" s="5">
        <v>5123</v>
      </c>
      <c r="M513" s="10">
        <v>0.30626585984774546</v>
      </c>
      <c r="N513" s="20">
        <v>1.4778450126878782</v>
      </c>
    </row>
    <row r="514" spans="1:14" x14ac:dyDescent="0.3">
      <c r="A514" s="8" t="s">
        <v>31</v>
      </c>
      <c r="B514" s="8" t="s">
        <v>606</v>
      </c>
      <c r="C514" s="4">
        <v>0.37037037037037035</v>
      </c>
      <c r="D514" s="4">
        <v>0.21499434536693637</v>
      </c>
      <c r="E514" s="6">
        <v>132</v>
      </c>
      <c r="F514" s="21">
        <v>0.16574585635359115</v>
      </c>
      <c r="G514" s="5">
        <v>150</v>
      </c>
      <c r="H514" s="5">
        <v>60</v>
      </c>
      <c r="I514" s="5">
        <v>162</v>
      </c>
      <c r="J514" s="5">
        <v>33</v>
      </c>
      <c r="K514" s="5">
        <v>195</v>
      </c>
      <c r="L514" s="5">
        <v>905</v>
      </c>
      <c r="M514" s="10">
        <v>0.21546961325966851</v>
      </c>
      <c r="N514" s="20">
        <v>0.16574585635359115</v>
      </c>
    </row>
    <row r="515" spans="1:14" x14ac:dyDescent="0.3">
      <c r="A515" s="8" t="s">
        <v>31</v>
      </c>
      <c r="B515" s="8" t="s">
        <v>607</v>
      </c>
      <c r="C515" s="4">
        <v>3.5</v>
      </c>
      <c r="D515" s="4">
        <v>1.4388741181252274</v>
      </c>
      <c r="E515" s="6">
        <v>-6</v>
      </c>
      <c r="F515" s="21">
        <v>0.29850746268656714</v>
      </c>
      <c r="G515" s="5">
        <v>100</v>
      </c>
      <c r="H515" s="5">
        <v>28</v>
      </c>
      <c r="I515" s="5">
        <v>8</v>
      </c>
      <c r="J515" s="5">
        <v>44</v>
      </c>
      <c r="K515" s="5">
        <v>52</v>
      </c>
      <c r="L515" s="5">
        <v>335</v>
      </c>
      <c r="M515" s="10">
        <v>0.15522388059701492</v>
      </c>
      <c r="N515" s="20">
        <v>0.29850746268656714</v>
      </c>
    </row>
    <row r="516" spans="1:14" x14ac:dyDescent="0.3">
      <c r="A516" s="8" t="s">
        <v>31</v>
      </c>
      <c r="B516" s="8" t="s">
        <v>608</v>
      </c>
      <c r="C516" s="4">
        <v>3.9411764705882355</v>
      </c>
      <c r="D516" s="4">
        <v>0.79663534914825651</v>
      </c>
      <c r="E516" s="6">
        <v>-82.5</v>
      </c>
      <c r="F516" s="21">
        <v>0.3045997826874321</v>
      </c>
      <c r="G516" s="5">
        <v>841</v>
      </c>
      <c r="H516" s="5">
        <v>335</v>
      </c>
      <c r="I516" s="5">
        <v>85</v>
      </c>
      <c r="J516" s="5">
        <v>282</v>
      </c>
      <c r="K516" s="5">
        <v>367</v>
      </c>
      <c r="L516" s="5">
        <v>2761</v>
      </c>
      <c r="M516" s="10">
        <v>0.13292285403839188</v>
      </c>
      <c r="N516" s="20">
        <v>0.3045997826874321</v>
      </c>
    </row>
    <row r="517" spans="1:14" x14ac:dyDescent="0.3">
      <c r="A517" s="8" t="s">
        <v>31</v>
      </c>
      <c r="B517" s="8" t="s">
        <v>609</v>
      </c>
      <c r="C517" s="4">
        <v>1.0987551867219918</v>
      </c>
      <c r="D517" s="4">
        <v>0.14396064415036486</v>
      </c>
      <c r="E517" s="6">
        <v>543</v>
      </c>
      <c r="F517" s="21">
        <v>1.3324330959980359</v>
      </c>
      <c r="G517" s="5">
        <v>5427</v>
      </c>
      <c r="H517" s="5">
        <v>1324</v>
      </c>
      <c r="I517" s="5">
        <v>1205</v>
      </c>
      <c r="J517" s="5">
        <v>1112</v>
      </c>
      <c r="K517" s="5">
        <v>2317</v>
      </c>
      <c r="L517" s="5">
        <v>4073</v>
      </c>
      <c r="M517" s="10">
        <v>0.56886815615025776</v>
      </c>
      <c r="N517" s="20">
        <v>1.3324330959980359</v>
      </c>
    </row>
    <row r="518" spans="1:14" x14ac:dyDescent="0.3">
      <c r="A518" s="8" t="s">
        <v>31</v>
      </c>
      <c r="B518" s="8" t="s">
        <v>610</v>
      </c>
      <c r="C518" s="4">
        <v>0.93269230769230771</v>
      </c>
      <c r="D518" s="4">
        <v>0.31230237315773773</v>
      </c>
      <c r="E518" s="6">
        <v>55.5</v>
      </c>
      <c r="F518" s="21">
        <v>0.40160000000000001</v>
      </c>
      <c r="G518" s="5">
        <v>251</v>
      </c>
      <c r="H518" s="5">
        <v>97</v>
      </c>
      <c r="I518" s="5">
        <v>104</v>
      </c>
      <c r="J518" s="5">
        <v>247</v>
      </c>
      <c r="K518" s="5">
        <v>351</v>
      </c>
      <c r="L518" s="5">
        <v>625</v>
      </c>
      <c r="M518" s="10">
        <v>0.56159999999999999</v>
      </c>
      <c r="N518" s="20">
        <v>0.40160000000000001</v>
      </c>
    </row>
    <row r="519" spans="1:14" x14ac:dyDescent="0.3">
      <c r="A519" s="8" t="s">
        <v>31</v>
      </c>
      <c r="B519" s="8" t="s">
        <v>611</v>
      </c>
      <c r="C519" s="4">
        <v>3.1194968553459121</v>
      </c>
      <c r="D519" s="4">
        <v>1.543973094734779</v>
      </c>
      <c r="E519" s="6">
        <v>-89</v>
      </c>
      <c r="F519" s="21">
        <v>1.7805486284289276</v>
      </c>
      <c r="G519" s="5">
        <v>714</v>
      </c>
      <c r="H519" s="5">
        <v>496</v>
      </c>
      <c r="I519" s="5">
        <v>159</v>
      </c>
      <c r="J519" s="5">
        <v>40</v>
      </c>
      <c r="K519" s="5">
        <v>199</v>
      </c>
      <c r="L519" s="5">
        <v>401</v>
      </c>
      <c r="M519" s="10">
        <v>0.49625935162094764</v>
      </c>
      <c r="N519" s="20">
        <v>1.7805486284289276</v>
      </c>
    </row>
    <row r="520" spans="1:14" x14ac:dyDescent="0.3">
      <c r="A520" s="8" t="s">
        <v>31</v>
      </c>
      <c r="B520" s="8" t="s">
        <v>612</v>
      </c>
      <c r="C520" s="4">
        <v>0.1111111111111111</v>
      </c>
      <c r="D520" s="4">
        <v>9.648733239216882E-2</v>
      </c>
      <c r="E520" s="6">
        <v>42.5</v>
      </c>
      <c r="F520" s="21">
        <v>6.4102564102564097E-2</v>
      </c>
      <c r="G520" s="5">
        <v>5</v>
      </c>
      <c r="H520" s="5">
        <v>5</v>
      </c>
      <c r="I520" s="5">
        <v>45</v>
      </c>
      <c r="J520" s="5">
        <v>18</v>
      </c>
      <c r="K520" s="5">
        <v>63</v>
      </c>
      <c r="L520" s="5">
        <v>78</v>
      </c>
      <c r="M520" s="10">
        <v>0.80769230769230771</v>
      </c>
      <c r="N520" s="20">
        <v>6.4102564102564097E-2</v>
      </c>
    </row>
    <row r="521" spans="1:14" x14ac:dyDescent="0.3">
      <c r="A521" s="8" t="s">
        <v>31</v>
      </c>
      <c r="B521" s="8" t="s">
        <v>613</v>
      </c>
      <c r="C521" s="4">
        <v>4.0338983050847457</v>
      </c>
      <c r="D521" s="4">
        <v>0.49671908349003308</v>
      </c>
      <c r="E521" s="6">
        <v>-120</v>
      </c>
      <c r="F521" s="21">
        <v>0.38654082888797703</v>
      </c>
      <c r="G521" s="5">
        <v>942</v>
      </c>
      <c r="H521" s="5">
        <v>476</v>
      </c>
      <c r="I521" s="5">
        <v>118</v>
      </c>
      <c r="J521" s="5">
        <v>707</v>
      </c>
      <c r="K521" s="5">
        <v>825</v>
      </c>
      <c r="L521" s="5">
        <v>2437</v>
      </c>
      <c r="M521" s="10">
        <v>0.33853098071399262</v>
      </c>
      <c r="N521" s="20">
        <v>0.38654082888797703</v>
      </c>
    </row>
    <row r="522" spans="1:14" x14ac:dyDescent="0.3">
      <c r="A522" s="8" t="s">
        <v>31</v>
      </c>
      <c r="B522" s="8" t="s">
        <v>614</v>
      </c>
      <c r="C522" s="4">
        <v>1.2954434100930916</v>
      </c>
      <c r="D522" s="4">
        <v>7.1745686146853727E-2</v>
      </c>
      <c r="E522" s="6">
        <v>1438</v>
      </c>
      <c r="F522" s="21">
        <v>0.89935797327780664</v>
      </c>
      <c r="G522" s="5">
        <v>15549</v>
      </c>
      <c r="H522" s="5">
        <v>5288</v>
      </c>
      <c r="I522" s="5">
        <v>4082</v>
      </c>
      <c r="J522" s="5">
        <v>4272</v>
      </c>
      <c r="K522" s="5">
        <v>8354</v>
      </c>
      <c r="L522" s="5">
        <v>17289</v>
      </c>
      <c r="M522" s="10">
        <v>0.48319740875701311</v>
      </c>
      <c r="N522" s="20">
        <v>0.89935797327780664</v>
      </c>
    </row>
    <row r="523" spans="1:14" x14ac:dyDescent="0.3">
      <c r="A523" s="8" t="s">
        <v>31</v>
      </c>
      <c r="B523" s="8" t="s">
        <v>615</v>
      </c>
      <c r="C523" s="4" t="e">
        <v>#NULL!</v>
      </c>
      <c r="D523" s="4" t="e">
        <v>#NULL!</v>
      </c>
      <c r="E523" s="6">
        <v>-5</v>
      </c>
      <c r="F523" s="21">
        <v>7.9812206572769953E-2</v>
      </c>
      <c r="G523" s="5">
        <v>17</v>
      </c>
      <c r="H523" s="5">
        <v>10</v>
      </c>
      <c r="I523" s="5">
        <v>0</v>
      </c>
      <c r="J523" s="5">
        <v>39</v>
      </c>
      <c r="K523" s="5">
        <v>39</v>
      </c>
      <c r="L523" s="5">
        <v>213</v>
      </c>
      <c r="M523" s="10">
        <v>0.18309859154929578</v>
      </c>
      <c r="N523" s="20">
        <v>7.9812206572769953E-2</v>
      </c>
    </row>
    <row r="524" spans="1:14" x14ac:dyDescent="0.3">
      <c r="A524" s="8" t="s">
        <v>31</v>
      </c>
      <c r="B524" s="8" t="s">
        <v>616</v>
      </c>
      <c r="C524" s="4">
        <v>4.8851351351351351</v>
      </c>
      <c r="D524" s="4">
        <v>1.013741680721149</v>
      </c>
      <c r="E524" s="6">
        <v>-213.5</v>
      </c>
      <c r="F524" s="21">
        <v>1.9683131407269339</v>
      </c>
      <c r="G524" s="5">
        <v>2112</v>
      </c>
      <c r="H524" s="5">
        <v>723</v>
      </c>
      <c r="I524" s="5">
        <v>148</v>
      </c>
      <c r="J524" s="5">
        <v>303</v>
      </c>
      <c r="K524" s="5">
        <v>451</v>
      </c>
      <c r="L524" s="5">
        <v>1073</v>
      </c>
      <c r="M524" s="10">
        <v>0.42031686859273065</v>
      </c>
      <c r="N524" s="20">
        <v>1.9683131407269339</v>
      </c>
    </row>
    <row r="525" spans="1:14" x14ac:dyDescent="0.3">
      <c r="A525" s="8" t="s">
        <v>31</v>
      </c>
      <c r="B525" s="8" t="s">
        <v>617</v>
      </c>
      <c r="C525" s="4">
        <v>1.1187499999999999</v>
      </c>
      <c r="D525" s="4">
        <v>0.20856484147746085</v>
      </c>
      <c r="E525" s="6">
        <v>70.5</v>
      </c>
      <c r="F525" s="21">
        <v>0.47375886524822697</v>
      </c>
      <c r="G525" s="5">
        <v>334</v>
      </c>
      <c r="H525" s="5">
        <v>179</v>
      </c>
      <c r="I525" s="5">
        <v>160</v>
      </c>
      <c r="J525" s="5">
        <v>279</v>
      </c>
      <c r="K525" s="5">
        <v>439</v>
      </c>
      <c r="L525" s="5">
        <v>705</v>
      </c>
      <c r="M525" s="10">
        <v>0.62269503546099292</v>
      </c>
      <c r="N525" s="20">
        <v>0.47375886524822697</v>
      </c>
    </row>
    <row r="526" spans="1:14" x14ac:dyDescent="0.3">
      <c r="A526" s="8" t="s">
        <v>31</v>
      </c>
      <c r="B526" s="8" t="s">
        <v>618</v>
      </c>
      <c r="C526" s="4">
        <v>1.024390243902439</v>
      </c>
      <c r="D526" s="4">
        <v>0.19323009477994116</v>
      </c>
      <c r="E526" s="6">
        <v>40</v>
      </c>
      <c r="F526" s="21">
        <v>0.37987012987012986</v>
      </c>
      <c r="G526" s="5">
        <v>234</v>
      </c>
      <c r="H526" s="5">
        <v>84</v>
      </c>
      <c r="I526" s="5">
        <v>82</v>
      </c>
      <c r="J526" s="5">
        <v>303</v>
      </c>
      <c r="K526" s="5">
        <v>385</v>
      </c>
      <c r="L526" s="5">
        <v>616</v>
      </c>
      <c r="M526" s="10">
        <v>0.625</v>
      </c>
      <c r="N526" s="20">
        <v>0.37987012987012986</v>
      </c>
    </row>
    <row r="527" spans="1:14" x14ac:dyDescent="0.3">
      <c r="A527" s="8" t="s">
        <v>31</v>
      </c>
      <c r="B527" s="8" t="s">
        <v>619</v>
      </c>
      <c r="C527" s="4">
        <v>5.4</v>
      </c>
      <c r="D527" s="4">
        <v>4.9477267507411922</v>
      </c>
      <c r="E527" s="6">
        <v>-17</v>
      </c>
      <c r="F527" s="21">
        <v>0.64820846905537455</v>
      </c>
      <c r="G527" s="5">
        <v>199</v>
      </c>
      <c r="H527" s="5">
        <v>54</v>
      </c>
      <c r="I527" s="5">
        <v>10</v>
      </c>
      <c r="J527" s="5">
        <v>17</v>
      </c>
      <c r="K527" s="5">
        <v>27</v>
      </c>
      <c r="L527" s="5">
        <v>307</v>
      </c>
      <c r="M527" s="10">
        <v>8.7947882736156349E-2</v>
      </c>
      <c r="N527" s="20">
        <v>0.64820846905537455</v>
      </c>
    </row>
    <row r="528" spans="1:14" x14ac:dyDescent="0.3">
      <c r="A528" s="8" t="s">
        <v>31</v>
      </c>
      <c r="B528" s="8" t="s">
        <v>620</v>
      </c>
      <c r="C528" s="4">
        <v>0.73643410852713176</v>
      </c>
      <c r="D528" s="4">
        <v>0.21061741859485994</v>
      </c>
      <c r="E528" s="6">
        <v>81.5</v>
      </c>
      <c r="F528" s="21">
        <v>0.14293085655314758</v>
      </c>
      <c r="G528" s="5">
        <v>277</v>
      </c>
      <c r="H528" s="5">
        <v>95</v>
      </c>
      <c r="I528" s="5">
        <v>129</v>
      </c>
      <c r="J528" s="5">
        <v>245</v>
      </c>
      <c r="K528" s="5">
        <v>374</v>
      </c>
      <c r="L528" s="5">
        <v>1938</v>
      </c>
      <c r="M528" s="10">
        <v>0.19298245614035087</v>
      </c>
      <c r="N528" s="20">
        <v>0.14293085655314758</v>
      </c>
    </row>
    <row r="529" spans="1:14" x14ac:dyDescent="0.3">
      <c r="A529" s="8" t="s">
        <v>32</v>
      </c>
      <c r="B529" s="8" t="s">
        <v>621</v>
      </c>
      <c r="C529" s="4" t="e">
        <v>#NULL!</v>
      </c>
      <c r="D529" s="4" t="e">
        <v>#NULL!</v>
      </c>
      <c r="E529" s="6">
        <v>-8.5</v>
      </c>
      <c r="F529" s="21">
        <v>0.44947735191637633</v>
      </c>
      <c r="G529" s="5">
        <v>129</v>
      </c>
      <c r="H529" s="5">
        <v>17</v>
      </c>
      <c r="I529" s="5">
        <v>0</v>
      </c>
      <c r="J529" s="5">
        <v>0</v>
      </c>
      <c r="K529" s="5">
        <v>0</v>
      </c>
      <c r="L529" s="5">
        <v>287</v>
      </c>
      <c r="M529" s="10">
        <v>0</v>
      </c>
      <c r="N529" s="20">
        <v>0.44947735191637633</v>
      </c>
    </row>
    <row r="530" spans="1:14" x14ac:dyDescent="0.3">
      <c r="A530" s="8" t="s">
        <v>32</v>
      </c>
      <c r="B530" s="8" t="s">
        <v>622</v>
      </c>
      <c r="C530" s="4">
        <v>1.9444444444444444</v>
      </c>
      <c r="D530" s="4">
        <v>1.4603324204038646</v>
      </c>
      <c r="E530" s="6">
        <v>1</v>
      </c>
      <c r="F530" s="21">
        <v>0.39957716701902746</v>
      </c>
      <c r="G530" s="5">
        <v>378</v>
      </c>
      <c r="H530" s="5">
        <v>70</v>
      </c>
      <c r="I530" s="5">
        <v>36</v>
      </c>
      <c r="J530" s="5">
        <v>0</v>
      </c>
      <c r="K530" s="5">
        <v>36</v>
      </c>
      <c r="L530" s="5">
        <v>946</v>
      </c>
      <c r="M530" s="10">
        <v>3.8054968287526428E-2</v>
      </c>
      <c r="N530" s="20">
        <v>0.39957716701902746</v>
      </c>
    </row>
    <row r="531" spans="1:14" x14ac:dyDescent="0.3">
      <c r="A531" s="8" t="s">
        <v>32</v>
      </c>
      <c r="B531" s="8" t="s">
        <v>623</v>
      </c>
      <c r="C531" s="4" t="e">
        <v>#NULL!</v>
      </c>
      <c r="D531" s="4" t="e">
        <v>#NULL!</v>
      </c>
      <c r="E531" s="6">
        <v>-22</v>
      </c>
      <c r="F531" s="21">
        <v>0.35374149659863946</v>
      </c>
      <c r="G531" s="5">
        <v>156</v>
      </c>
      <c r="H531" s="5">
        <v>44</v>
      </c>
      <c r="I531" s="5">
        <v>0</v>
      </c>
      <c r="J531" s="5">
        <v>0</v>
      </c>
      <c r="K531" s="5">
        <v>0</v>
      </c>
      <c r="L531" s="5">
        <v>441</v>
      </c>
      <c r="M531" s="10">
        <v>0</v>
      </c>
      <c r="N531" s="20">
        <v>0.35374149659863946</v>
      </c>
    </row>
    <row r="532" spans="1:14" x14ac:dyDescent="0.3">
      <c r="A532" s="8" t="s">
        <v>32</v>
      </c>
      <c r="B532" s="8" t="s">
        <v>624</v>
      </c>
      <c r="C532" s="4">
        <v>2.65</v>
      </c>
      <c r="D532" s="4">
        <v>1.9809525486492603</v>
      </c>
      <c r="E532" s="6">
        <v>-13</v>
      </c>
      <c r="F532" s="21">
        <v>0.54316546762589923</v>
      </c>
      <c r="G532" s="5">
        <v>302</v>
      </c>
      <c r="H532" s="5">
        <v>106</v>
      </c>
      <c r="I532" s="5">
        <v>40</v>
      </c>
      <c r="J532" s="5">
        <v>10</v>
      </c>
      <c r="K532" s="5">
        <v>50</v>
      </c>
      <c r="L532" s="5">
        <v>556</v>
      </c>
      <c r="M532" s="10">
        <v>8.9928057553956831E-2</v>
      </c>
      <c r="N532" s="20">
        <v>0.54316546762589923</v>
      </c>
    </row>
    <row r="533" spans="1:14" x14ac:dyDescent="0.3">
      <c r="A533" s="8" t="s">
        <v>32</v>
      </c>
      <c r="B533" s="8" t="s">
        <v>625</v>
      </c>
      <c r="C533" s="4">
        <v>12.407142857142857</v>
      </c>
      <c r="D533" s="4">
        <v>4.3472505086988473</v>
      </c>
      <c r="E533" s="6">
        <v>-728.5</v>
      </c>
      <c r="F533" s="21">
        <v>1.6813214739517153</v>
      </c>
      <c r="G533" s="5">
        <v>6616</v>
      </c>
      <c r="H533" s="5">
        <v>1737</v>
      </c>
      <c r="I533" s="5">
        <v>140</v>
      </c>
      <c r="J533" s="5">
        <v>115</v>
      </c>
      <c r="K533" s="5">
        <v>255</v>
      </c>
      <c r="L533" s="5">
        <v>3935</v>
      </c>
      <c r="M533" s="10">
        <v>6.480304955527319E-2</v>
      </c>
      <c r="N533" s="20">
        <v>1.6813214739517153</v>
      </c>
    </row>
    <row r="534" spans="1:14" x14ac:dyDescent="0.3">
      <c r="A534" s="8" t="s">
        <v>32</v>
      </c>
      <c r="B534" s="8" t="s">
        <v>626</v>
      </c>
      <c r="C534" s="4">
        <v>0.6428571428571429</v>
      </c>
      <c r="D534" s="4">
        <v>0.53920147817781228</v>
      </c>
      <c r="E534" s="6">
        <v>19</v>
      </c>
      <c r="F534" s="21">
        <v>0.7</v>
      </c>
      <c r="G534" s="5">
        <v>63</v>
      </c>
      <c r="H534" s="5">
        <v>18</v>
      </c>
      <c r="I534" s="5">
        <v>28</v>
      </c>
      <c r="J534" s="5">
        <v>14</v>
      </c>
      <c r="K534" s="5">
        <v>42</v>
      </c>
      <c r="L534" s="5">
        <v>90</v>
      </c>
      <c r="M534" s="10">
        <v>0.46666666666666667</v>
      </c>
      <c r="N534" s="20">
        <v>0.7</v>
      </c>
    </row>
    <row r="535" spans="1:14" x14ac:dyDescent="0.3">
      <c r="A535" s="8" t="s">
        <v>32</v>
      </c>
      <c r="B535" s="8" t="s">
        <v>627</v>
      </c>
      <c r="C535" s="4">
        <v>3.5693430656934306</v>
      </c>
      <c r="D535" s="4">
        <v>1.7825481870230446</v>
      </c>
      <c r="E535" s="6">
        <v>-107.5</v>
      </c>
      <c r="F535" s="21">
        <v>0.46918725811253348</v>
      </c>
      <c r="G535" s="5">
        <v>1576</v>
      </c>
      <c r="H535" s="5">
        <v>489</v>
      </c>
      <c r="I535" s="5">
        <v>137</v>
      </c>
      <c r="J535" s="5">
        <v>37</v>
      </c>
      <c r="K535" s="5">
        <v>174</v>
      </c>
      <c r="L535" s="5">
        <v>3359</v>
      </c>
      <c r="M535" s="10">
        <v>5.1801131289074126E-2</v>
      </c>
      <c r="N535" s="20">
        <v>0.46918725811253348</v>
      </c>
    </row>
    <row r="536" spans="1:14" x14ac:dyDescent="0.3">
      <c r="A536" s="8" t="s">
        <v>32</v>
      </c>
      <c r="B536" s="8" t="s">
        <v>628</v>
      </c>
      <c r="C536" s="4">
        <v>0.86956521739130432</v>
      </c>
      <c r="D536" s="4">
        <v>0.36908227368088042</v>
      </c>
      <c r="E536" s="6">
        <v>91</v>
      </c>
      <c r="F536" s="21">
        <v>0.42222222222222222</v>
      </c>
      <c r="G536" s="5">
        <v>342</v>
      </c>
      <c r="H536" s="5">
        <v>140</v>
      </c>
      <c r="I536" s="5">
        <v>161</v>
      </c>
      <c r="J536" s="5">
        <v>20</v>
      </c>
      <c r="K536" s="5">
        <v>181</v>
      </c>
      <c r="L536" s="5">
        <v>810</v>
      </c>
      <c r="M536" s="10">
        <v>0.22345679012345679</v>
      </c>
      <c r="N536" s="20">
        <v>0.42222222222222222</v>
      </c>
    </row>
    <row r="537" spans="1:14" x14ac:dyDescent="0.3">
      <c r="A537" s="8" t="s">
        <v>32</v>
      </c>
      <c r="B537" s="8" t="s">
        <v>629</v>
      </c>
      <c r="C537" s="4">
        <v>9.6515151515151523</v>
      </c>
      <c r="D537" s="4">
        <v>4.4780639455918436</v>
      </c>
      <c r="E537" s="6">
        <v>-252.5</v>
      </c>
      <c r="F537" s="21">
        <v>1.5196115054165109</v>
      </c>
      <c r="G537" s="5">
        <v>4068</v>
      </c>
      <c r="H537" s="5">
        <v>637</v>
      </c>
      <c r="I537" s="5">
        <v>66</v>
      </c>
      <c r="J537" s="5">
        <v>35</v>
      </c>
      <c r="K537" s="5">
        <v>101</v>
      </c>
      <c r="L537" s="5">
        <v>2677</v>
      </c>
      <c r="M537" s="10">
        <v>3.7728800896525964E-2</v>
      </c>
      <c r="N537" s="20">
        <v>1.5196115054165109</v>
      </c>
    </row>
    <row r="538" spans="1:14" x14ac:dyDescent="0.3">
      <c r="A538" s="8" t="s">
        <v>32</v>
      </c>
      <c r="B538" s="8" t="s">
        <v>630</v>
      </c>
      <c r="C538" s="4">
        <v>0.87179487179487181</v>
      </c>
      <c r="D538" s="4">
        <v>0.69494531614481736</v>
      </c>
      <c r="E538" s="6">
        <v>44</v>
      </c>
      <c r="F538" s="21">
        <v>0.19191919191919191</v>
      </c>
      <c r="G538" s="5">
        <v>152</v>
      </c>
      <c r="H538" s="5">
        <v>68</v>
      </c>
      <c r="I538" s="5">
        <v>78</v>
      </c>
      <c r="J538" s="5">
        <v>0</v>
      </c>
      <c r="K538" s="5">
        <v>78</v>
      </c>
      <c r="L538" s="5">
        <v>792</v>
      </c>
      <c r="M538" s="10">
        <v>9.8484848484848481E-2</v>
      </c>
      <c r="N538" s="20">
        <v>0.19191919191919191</v>
      </c>
    </row>
    <row r="539" spans="1:14" x14ac:dyDescent="0.3">
      <c r="A539" s="8" t="s">
        <v>32</v>
      </c>
      <c r="B539" s="8" t="s">
        <v>631</v>
      </c>
      <c r="C539" s="4">
        <v>13.873786407766991</v>
      </c>
      <c r="D539" s="4">
        <v>3.1290825854275903</v>
      </c>
      <c r="E539" s="6">
        <v>-611.5</v>
      </c>
      <c r="F539" s="21">
        <v>1.1294807370184254</v>
      </c>
      <c r="G539" s="5">
        <v>6743</v>
      </c>
      <c r="H539" s="5">
        <v>1429</v>
      </c>
      <c r="I539" s="5">
        <v>103</v>
      </c>
      <c r="J539" s="5">
        <v>220</v>
      </c>
      <c r="K539" s="5">
        <v>323</v>
      </c>
      <c r="L539" s="5">
        <v>5970</v>
      </c>
      <c r="M539" s="10">
        <v>5.4103852596314908E-2</v>
      </c>
      <c r="N539" s="20">
        <v>1.1294807370184254</v>
      </c>
    </row>
    <row r="540" spans="1:14" x14ac:dyDescent="0.3">
      <c r="A540" s="8" t="s">
        <v>32</v>
      </c>
      <c r="B540" s="8" t="s">
        <v>632</v>
      </c>
      <c r="C540" s="4">
        <v>2.588888888888889</v>
      </c>
      <c r="D540" s="4">
        <v>1.4326116420591644</v>
      </c>
      <c r="E540" s="6">
        <v>-26.5</v>
      </c>
      <c r="F540" s="21">
        <v>0.36424674779689464</v>
      </c>
      <c r="G540" s="5">
        <v>868</v>
      </c>
      <c r="H540" s="5">
        <v>233</v>
      </c>
      <c r="I540" s="5">
        <v>90</v>
      </c>
      <c r="J540" s="5">
        <v>41</v>
      </c>
      <c r="K540" s="5">
        <v>131</v>
      </c>
      <c r="L540" s="5">
        <v>2383</v>
      </c>
      <c r="M540" s="10">
        <v>5.4972723457826271E-2</v>
      </c>
      <c r="N540" s="20">
        <v>0.36424674779689464</v>
      </c>
    </row>
    <row r="541" spans="1:14" x14ac:dyDescent="0.3">
      <c r="A541" s="8" t="s">
        <v>32</v>
      </c>
      <c r="B541" s="8" t="s">
        <v>633</v>
      </c>
      <c r="C541" s="4">
        <v>0.60624999999999996</v>
      </c>
      <c r="D541" s="4">
        <v>0.19076913665713979</v>
      </c>
      <c r="E541" s="6">
        <v>223</v>
      </c>
      <c r="F541" s="21">
        <v>0.3120728929384966</v>
      </c>
      <c r="G541" s="5">
        <v>411</v>
      </c>
      <c r="H541" s="5">
        <v>194</v>
      </c>
      <c r="I541" s="5">
        <v>320</v>
      </c>
      <c r="J541" s="5">
        <v>26</v>
      </c>
      <c r="K541" s="5">
        <v>346</v>
      </c>
      <c r="L541" s="5">
        <v>1317</v>
      </c>
      <c r="M541" s="10">
        <v>0.26271829916476841</v>
      </c>
      <c r="N541" s="20">
        <v>0.3120728929384966</v>
      </c>
    </row>
    <row r="542" spans="1:14" x14ac:dyDescent="0.3">
      <c r="A542" s="8" t="s">
        <v>32</v>
      </c>
      <c r="B542" s="8" t="s">
        <v>634</v>
      </c>
      <c r="C542" s="4">
        <v>7.84375</v>
      </c>
      <c r="D542" s="4">
        <v>3.6775523282386309</v>
      </c>
      <c r="E542" s="6">
        <v>-561</v>
      </c>
      <c r="F542" s="21">
        <v>0.94857607811228639</v>
      </c>
      <c r="G542" s="5">
        <v>5829</v>
      </c>
      <c r="H542" s="5">
        <v>1506</v>
      </c>
      <c r="I542" s="5">
        <v>192</v>
      </c>
      <c r="J542" s="5">
        <v>13</v>
      </c>
      <c r="K542" s="5">
        <v>205</v>
      </c>
      <c r="L542" s="5">
        <v>6145</v>
      </c>
      <c r="M542" s="10">
        <v>3.3360455655004069E-2</v>
      </c>
      <c r="N542" s="20">
        <v>0.94857607811228639</v>
      </c>
    </row>
    <row r="543" spans="1:14" x14ac:dyDescent="0.3">
      <c r="A543" s="8" t="s">
        <v>32</v>
      </c>
      <c r="B543" s="8" t="s">
        <v>635</v>
      </c>
      <c r="C543" s="4" t="e">
        <v>#NULL!</v>
      </c>
      <c r="D543" s="4" t="e">
        <v>#NULL!</v>
      </c>
      <c r="E543" s="6">
        <v>-13</v>
      </c>
      <c r="F543" s="21">
        <v>0.46103896103896103</v>
      </c>
      <c r="G543" s="5">
        <v>71</v>
      </c>
      <c r="H543" s="5">
        <v>26</v>
      </c>
      <c r="I543" s="5">
        <v>0</v>
      </c>
      <c r="J543" s="5">
        <v>0</v>
      </c>
      <c r="K543" s="5">
        <v>0</v>
      </c>
      <c r="L543" s="5">
        <v>154</v>
      </c>
      <c r="M543" s="10">
        <v>0</v>
      </c>
      <c r="N543" s="20">
        <v>0.46103896103896103</v>
      </c>
    </row>
    <row r="544" spans="1:14" x14ac:dyDescent="0.3">
      <c r="A544" s="8" t="s">
        <v>32</v>
      </c>
      <c r="B544" s="8" t="s">
        <v>636</v>
      </c>
      <c r="C544" s="4">
        <v>2.5</v>
      </c>
      <c r="D544" s="4">
        <v>7.8173595997057168</v>
      </c>
      <c r="E544" s="6">
        <v>-1.5</v>
      </c>
      <c r="F544" s="21">
        <v>1.4571428571428571</v>
      </c>
      <c r="G544" s="5">
        <v>51</v>
      </c>
      <c r="H544" s="5">
        <v>15</v>
      </c>
      <c r="I544" s="5">
        <v>6</v>
      </c>
      <c r="J544" s="5">
        <v>0</v>
      </c>
      <c r="K544" s="5">
        <v>6</v>
      </c>
      <c r="L544" s="5">
        <v>35</v>
      </c>
      <c r="M544" s="10">
        <v>0.17142857142857143</v>
      </c>
      <c r="N544" s="20">
        <v>1.4571428571428571</v>
      </c>
    </row>
    <row r="545" spans="1:14" x14ac:dyDescent="0.3">
      <c r="A545" s="8" t="s">
        <v>32</v>
      </c>
      <c r="B545" s="8" t="s">
        <v>637</v>
      </c>
      <c r="C545" s="4">
        <v>5.5260821309655936</v>
      </c>
      <c r="D545" s="4">
        <v>0.81180947522068736</v>
      </c>
      <c r="E545" s="6">
        <v>-1588.5</v>
      </c>
      <c r="F545" s="21">
        <v>1.0217462623611566</v>
      </c>
      <c r="G545" s="5">
        <v>21801</v>
      </c>
      <c r="H545" s="5">
        <v>4979</v>
      </c>
      <c r="I545" s="5">
        <v>901</v>
      </c>
      <c r="J545" s="5">
        <v>889</v>
      </c>
      <c r="K545" s="5">
        <v>1790</v>
      </c>
      <c r="L545" s="5">
        <v>21337</v>
      </c>
      <c r="M545" s="10">
        <v>8.3891831091531144E-2</v>
      </c>
      <c r="N545" s="20">
        <v>1.0217462623611566</v>
      </c>
    </row>
    <row r="546" spans="1:14" x14ac:dyDescent="0.3">
      <c r="A546" s="8" t="s">
        <v>32</v>
      </c>
      <c r="B546" s="8" t="s">
        <v>638</v>
      </c>
      <c r="C546" s="4">
        <v>1.415929203539823</v>
      </c>
      <c r="D546" s="4">
        <v>0.98902465712503063</v>
      </c>
      <c r="E546" s="6">
        <v>33</v>
      </c>
      <c r="F546" s="21">
        <v>1.4120481927710844</v>
      </c>
      <c r="G546" s="5">
        <v>586</v>
      </c>
      <c r="H546" s="5">
        <v>160</v>
      </c>
      <c r="I546" s="5">
        <v>113</v>
      </c>
      <c r="J546" s="5">
        <v>0</v>
      </c>
      <c r="K546" s="5">
        <v>113</v>
      </c>
      <c r="L546" s="5">
        <v>415</v>
      </c>
      <c r="M546" s="10">
        <v>0.27228915662650605</v>
      </c>
      <c r="N546" s="20">
        <v>1.4120481927710844</v>
      </c>
    </row>
    <row r="547" spans="1:14" x14ac:dyDescent="0.3">
      <c r="A547" s="8" t="s">
        <v>32</v>
      </c>
      <c r="B547" s="8" t="s">
        <v>639</v>
      </c>
      <c r="C547" s="4" t="e">
        <v>#NULL!</v>
      </c>
      <c r="D547" s="4" t="e">
        <v>#NULL!</v>
      </c>
      <c r="E547" s="6">
        <v>-39</v>
      </c>
      <c r="F547" s="21">
        <v>0.66103896103896109</v>
      </c>
      <c r="G547" s="5">
        <v>509</v>
      </c>
      <c r="H547" s="5">
        <v>78</v>
      </c>
      <c r="I547" s="5">
        <v>0</v>
      </c>
      <c r="J547" s="5">
        <v>3</v>
      </c>
      <c r="K547" s="5">
        <v>3</v>
      </c>
      <c r="L547" s="5">
        <v>770</v>
      </c>
      <c r="M547" s="10">
        <v>3.8961038961038961E-3</v>
      </c>
      <c r="N547" s="20">
        <v>0.66103896103896109</v>
      </c>
    </row>
    <row r="548" spans="1:14" x14ac:dyDescent="0.3">
      <c r="A548" s="8" t="s">
        <v>32</v>
      </c>
      <c r="B548" s="8" t="s">
        <v>640</v>
      </c>
      <c r="C548" s="4">
        <v>4.5657142857142858</v>
      </c>
      <c r="D548" s="4">
        <v>1.8106682121841779</v>
      </c>
      <c r="E548" s="6">
        <v>-224.5</v>
      </c>
      <c r="F548" s="21">
        <v>0.57470621152770007</v>
      </c>
      <c r="G548" s="5">
        <v>3081</v>
      </c>
      <c r="H548" s="5">
        <v>799</v>
      </c>
      <c r="I548" s="5">
        <v>175</v>
      </c>
      <c r="J548" s="5">
        <v>87</v>
      </c>
      <c r="K548" s="5">
        <v>262</v>
      </c>
      <c r="L548" s="5">
        <v>5361</v>
      </c>
      <c r="M548" s="10">
        <v>4.8871479201641484E-2</v>
      </c>
      <c r="N548" s="20">
        <v>0.57470621152770007</v>
      </c>
    </row>
    <row r="549" spans="1:14" x14ac:dyDescent="0.3">
      <c r="A549" s="8" t="s">
        <v>32</v>
      </c>
      <c r="B549" s="8" t="s">
        <v>641</v>
      </c>
      <c r="C549" s="4" t="e">
        <v>#NULL!</v>
      </c>
      <c r="D549" s="4" t="e">
        <v>#NULL!</v>
      </c>
      <c r="E549" s="6">
        <v>-31</v>
      </c>
      <c r="F549" s="21">
        <v>0.87581699346405228</v>
      </c>
      <c r="G549" s="5">
        <v>134</v>
      </c>
      <c r="H549" s="5">
        <v>62</v>
      </c>
      <c r="I549" s="5">
        <v>0</v>
      </c>
      <c r="J549" s="5">
        <v>0</v>
      </c>
      <c r="K549" s="5">
        <v>0</v>
      </c>
      <c r="L549" s="5">
        <v>153</v>
      </c>
      <c r="M549" s="10">
        <v>0</v>
      </c>
      <c r="N549" s="20">
        <v>0.87581699346405228</v>
      </c>
    </row>
    <row r="550" spans="1:14" x14ac:dyDescent="0.3">
      <c r="A550" s="8" t="s">
        <v>32</v>
      </c>
      <c r="B550" s="8" t="s">
        <v>642</v>
      </c>
      <c r="C550" s="4">
        <v>4.9135572139303481</v>
      </c>
      <c r="D550" s="4">
        <v>0.64472936989266716</v>
      </c>
      <c r="E550" s="6">
        <v>-2342.5</v>
      </c>
      <c r="F550" s="21">
        <v>1.5877021276595744</v>
      </c>
      <c r="G550" s="5">
        <v>37311</v>
      </c>
      <c r="H550" s="5">
        <v>7901</v>
      </c>
      <c r="I550" s="5">
        <v>1608</v>
      </c>
      <c r="J550" s="5">
        <v>884</v>
      </c>
      <c r="K550" s="5">
        <v>2492</v>
      </c>
      <c r="L550" s="5">
        <v>23500</v>
      </c>
      <c r="M550" s="10">
        <v>0.10604255319148936</v>
      </c>
      <c r="N550" s="20">
        <v>1.5877021276595744</v>
      </c>
    </row>
    <row r="551" spans="1:14" x14ac:dyDescent="0.3">
      <c r="A551" s="8" t="s">
        <v>32</v>
      </c>
      <c r="B551" s="8" t="s">
        <v>643</v>
      </c>
      <c r="C551" s="4">
        <v>3.3364485981308412</v>
      </c>
      <c r="D551" s="4">
        <v>1.7533595144360674</v>
      </c>
      <c r="E551" s="6">
        <v>-71.5</v>
      </c>
      <c r="F551" s="21">
        <v>0.55824682814302196</v>
      </c>
      <c r="G551" s="5">
        <v>968</v>
      </c>
      <c r="H551" s="5">
        <v>357</v>
      </c>
      <c r="I551" s="5">
        <v>107</v>
      </c>
      <c r="J551" s="5">
        <v>29</v>
      </c>
      <c r="K551" s="5">
        <v>136</v>
      </c>
      <c r="L551" s="5">
        <v>1734</v>
      </c>
      <c r="M551" s="10">
        <v>7.8431372549019607E-2</v>
      </c>
      <c r="N551" s="20">
        <v>0.55824682814302196</v>
      </c>
    </row>
    <row r="552" spans="1:14" x14ac:dyDescent="0.3">
      <c r="A552" s="8" t="s">
        <v>32</v>
      </c>
      <c r="B552" s="8" t="s">
        <v>644</v>
      </c>
      <c r="C552" s="4">
        <v>23.333333333333332</v>
      </c>
      <c r="D552" s="4">
        <v>11.926831409860052</v>
      </c>
      <c r="E552" s="6">
        <v>-480</v>
      </c>
      <c r="F552" s="21">
        <v>1.4188891607536089</v>
      </c>
      <c r="G552" s="5">
        <v>5799</v>
      </c>
      <c r="H552" s="5">
        <v>1050</v>
      </c>
      <c r="I552" s="5">
        <v>45</v>
      </c>
      <c r="J552" s="5">
        <v>50</v>
      </c>
      <c r="K552" s="5">
        <v>95</v>
      </c>
      <c r="L552" s="5">
        <v>4087</v>
      </c>
      <c r="M552" s="10">
        <v>2.324443356985564E-2</v>
      </c>
      <c r="N552" s="20">
        <v>1.4188891607536089</v>
      </c>
    </row>
    <row r="553" spans="1:14" x14ac:dyDescent="0.3">
      <c r="A553" s="8" t="s">
        <v>32</v>
      </c>
      <c r="B553" s="8" t="s">
        <v>645</v>
      </c>
      <c r="C553" s="4" t="e">
        <v>#NULL!</v>
      </c>
      <c r="D553" s="4" t="e">
        <v>#NULL!</v>
      </c>
      <c r="E553" s="6">
        <v>-30.5</v>
      </c>
      <c r="F553" s="21">
        <v>0.4552319309600863</v>
      </c>
      <c r="G553" s="5">
        <v>422</v>
      </c>
      <c r="H553" s="5">
        <v>61</v>
      </c>
      <c r="I553" s="5">
        <v>0</v>
      </c>
      <c r="J553" s="5">
        <v>34</v>
      </c>
      <c r="K553" s="5">
        <v>34</v>
      </c>
      <c r="L553" s="5">
        <v>927</v>
      </c>
      <c r="M553" s="10">
        <v>3.6677454153182305E-2</v>
      </c>
      <c r="N553" s="20">
        <v>0.4552319309600863</v>
      </c>
    </row>
    <row r="554" spans="1:14" x14ac:dyDescent="0.3">
      <c r="A554" s="8" t="s">
        <v>32</v>
      </c>
      <c r="B554" s="8" t="s">
        <v>646</v>
      </c>
      <c r="C554" s="4" t="e">
        <v>#NULL!</v>
      </c>
      <c r="D554" s="4" t="e">
        <v>#NULL!</v>
      </c>
      <c r="E554" s="6">
        <v>-31.5</v>
      </c>
      <c r="F554" s="21">
        <v>0.52272727272727271</v>
      </c>
      <c r="G554" s="5">
        <v>161</v>
      </c>
      <c r="H554" s="5">
        <v>63</v>
      </c>
      <c r="I554" s="5">
        <v>0</v>
      </c>
      <c r="J554" s="5">
        <v>0</v>
      </c>
      <c r="K554" s="5">
        <v>0</v>
      </c>
      <c r="L554" s="5">
        <v>308</v>
      </c>
      <c r="M554" s="10">
        <v>0</v>
      </c>
      <c r="N554" s="20">
        <v>0.52272727272727271</v>
      </c>
    </row>
    <row r="555" spans="1:14" x14ac:dyDescent="0.3">
      <c r="A555" s="8" t="s">
        <v>32</v>
      </c>
      <c r="B555" s="8" t="s">
        <v>647</v>
      </c>
      <c r="C555" s="4">
        <v>1.4901315789473684</v>
      </c>
      <c r="D555" s="4">
        <v>0.55000289327121521</v>
      </c>
      <c r="E555" s="6">
        <v>77.5</v>
      </c>
      <c r="F555" s="21">
        <v>0.81627719580983082</v>
      </c>
      <c r="G555" s="5">
        <v>2026</v>
      </c>
      <c r="H555" s="5">
        <v>453</v>
      </c>
      <c r="I555" s="5">
        <v>304</v>
      </c>
      <c r="J555" s="5">
        <v>19</v>
      </c>
      <c r="K555" s="5">
        <v>323</v>
      </c>
      <c r="L555" s="5">
        <v>2482</v>
      </c>
      <c r="M555" s="10">
        <v>0.13013698630136986</v>
      </c>
      <c r="N555" s="20">
        <v>0.81627719580983082</v>
      </c>
    </row>
    <row r="556" spans="1:14" x14ac:dyDescent="0.3">
      <c r="A556" s="8" t="s">
        <v>32</v>
      </c>
      <c r="B556" s="8" t="s">
        <v>648</v>
      </c>
      <c r="C556" s="4">
        <v>6.0862068965517242</v>
      </c>
      <c r="D556" s="4">
        <v>2.0900094374251568</v>
      </c>
      <c r="E556" s="6">
        <v>-118.5</v>
      </c>
      <c r="F556" s="21">
        <v>0.3453644727530078</v>
      </c>
      <c r="G556" s="5">
        <v>1464</v>
      </c>
      <c r="H556" s="5">
        <v>353</v>
      </c>
      <c r="I556" s="5">
        <v>58</v>
      </c>
      <c r="J556" s="5">
        <v>69</v>
      </c>
      <c r="K556" s="5">
        <v>127</v>
      </c>
      <c r="L556" s="5">
        <v>4239</v>
      </c>
      <c r="M556" s="10">
        <v>2.9959896201934417E-2</v>
      </c>
      <c r="N556" s="20">
        <v>0.3453644727530078</v>
      </c>
    </row>
    <row r="557" spans="1:14" x14ac:dyDescent="0.3">
      <c r="A557" s="8" t="s">
        <v>32</v>
      </c>
      <c r="B557" s="8" t="s">
        <v>649</v>
      </c>
      <c r="C557" s="4">
        <v>4.8347826086956518</v>
      </c>
      <c r="D557" s="4">
        <v>1.6028268970598274</v>
      </c>
      <c r="E557" s="6">
        <v>-163</v>
      </c>
      <c r="F557" s="21">
        <v>0.50159430954132944</v>
      </c>
      <c r="G557" s="5">
        <v>2045</v>
      </c>
      <c r="H557" s="5">
        <v>556</v>
      </c>
      <c r="I557" s="5">
        <v>115</v>
      </c>
      <c r="J557" s="5">
        <v>173</v>
      </c>
      <c r="K557" s="5">
        <v>288</v>
      </c>
      <c r="L557" s="5">
        <v>4077</v>
      </c>
      <c r="M557" s="10">
        <v>7.0640176600441501E-2</v>
      </c>
      <c r="N557" s="20">
        <v>0.50159430954132944</v>
      </c>
    </row>
    <row r="558" spans="1:14" x14ac:dyDescent="0.3">
      <c r="A558" s="8" t="s">
        <v>32</v>
      </c>
      <c r="B558" s="8" t="s">
        <v>650</v>
      </c>
      <c r="C558" s="4" t="e">
        <v>#NULL!</v>
      </c>
      <c r="D558" s="4" t="e">
        <v>#NULL!</v>
      </c>
      <c r="E558" s="6">
        <v>-10</v>
      </c>
      <c r="F558" s="21">
        <v>0.68686868686868685</v>
      </c>
      <c r="G558" s="5">
        <v>68</v>
      </c>
      <c r="H558" s="5">
        <v>20</v>
      </c>
      <c r="I558" s="5">
        <v>0</v>
      </c>
      <c r="J558" s="5">
        <v>0</v>
      </c>
      <c r="K558" s="5">
        <v>0</v>
      </c>
      <c r="L558" s="5">
        <v>99</v>
      </c>
      <c r="M558" s="10">
        <v>0</v>
      </c>
      <c r="N558" s="20">
        <v>0.68686868686868685</v>
      </c>
    </row>
    <row r="559" spans="1:14" x14ac:dyDescent="0.3">
      <c r="A559" s="8" t="s">
        <v>32</v>
      </c>
      <c r="B559" s="8" t="s">
        <v>651</v>
      </c>
      <c r="C559" s="4">
        <v>2.5263157894736841</v>
      </c>
      <c r="D559" s="4">
        <v>4.8527302180772498</v>
      </c>
      <c r="E559" s="6">
        <v>-5</v>
      </c>
      <c r="F559" s="21">
        <v>0.33099579242636745</v>
      </c>
      <c r="G559" s="5">
        <v>236</v>
      </c>
      <c r="H559" s="5">
        <v>48</v>
      </c>
      <c r="I559" s="5">
        <v>19</v>
      </c>
      <c r="J559" s="5">
        <v>0</v>
      </c>
      <c r="K559" s="5">
        <v>19</v>
      </c>
      <c r="L559" s="5">
        <v>713</v>
      </c>
      <c r="M559" s="10">
        <v>2.6647966339410939E-2</v>
      </c>
      <c r="N559" s="20">
        <v>0.33099579242636745</v>
      </c>
    </row>
    <row r="560" spans="1:14" x14ac:dyDescent="0.3">
      <c r="A560" s="8" t="s">
        <v>33</v>
      </c>
      <c r="B560" s="8" t="s">
        <v>652</v>
      </c>
      <c r="C560" s="4">
        <v>0.77941176470588236</v>
      </c>
      <c r="D560" s="4">
        <v>0.3252846819246426</v>
      </c>
      <c r="E560" s="6">
        <v>41.5</v>
      </c>
      <c r="F560" s="21">
        <v>0.40821917808219177</v>
      </c>
      <c r="G560" s="5">
        <v>149</v>
      </c>
      <c r="H560" s="5">
        <v>53</v>
      </c>
      <c r="I560" s="5">
        <v>68</v>
      </c>
      <c r="J560" s="5">
        <v>100</v>
      </c>
      <c r="K560" s="5">
        <v>168</v>
      </c>
      <c r="L560" s="5">
        <v>365</v>
      </c>
      <c r="M560" s="10">
        <v>0.46027397260273972</v>
      </c>
      <c r="N560" s="20">
        <v>0.40821917808219177</v>
      </c>
    </row>
    <row r="561" spans="1:14" x14ac:dyDescent="0.3">
      <c r="A561" s="8" t="s">
        <v>33</v>
      </c>
      <c r="B561" s="8" t="s">
        <v>653</v>
      </c>
      <c r="C561" s="4">
        <v>0.51851851851851849</v>
      </c>
      <c r="D561" s="4">
        <v>0.27077606876059518</v>
      </c>
      <c r="E561" s="6">
        <v>40</v>
      </c>
      <c r="F561" s="21">
        <v>0.16414141414141414</v>
      </c>
      <c r="G561" s="5">
        <v>65</v>
      </c>
      <c r="H561" s="5">
        <v>28</v>
      </c>
      <c r="I561" s="5">
        <v>54</v>
      </c>
      <c r="J561" s="5">
        <v>55</v>
      </c>
      <c r="K561" s="5">
        <v>109</v>
      </c>
      <c r="L561" s="5">
        <v>396</v>
      </c>
      <c r="M561" s="10">
        <v>0.27525252525252525</v>
      </c>
      <c r="N561" s="20">
        <v>0.16414141414141414</v>
      </c>
    </row>
    <row r="562" spans="1:14" x14ac:dyDescent="0.3">
      <c r="A562" s="8" t="s">
        <v>33</v>
      </c>
      <c r="B562" s="8" t="s">
        <v>654</v>
      </c>
      <c r="C562" s="4">
        <v>0.65384615384615385</v>
      </c>
      <c r="D562" s="4">
        <v>0.4093595521002969</v>
      </c>
      <c r="E562" s="6">
        <v>17.5</v>
      </c>
      <c r="F562" s="21">
        <v>0.15894039735099338</v>
      </c>
      <c r="G562" s="5">
        <v>24</v>
      </c>
      <c r="H562" s="5">
        <v>17</v>
      </c>
      <c r="I562" s="5">
        <v>26</v>
      </c>
      <c r="J562" s="5">
        <v>46</v>
      </c>
      <c r="K562" s="5">
        <v>72</v>
      </c>
      <c r="L562" s="5">
        <v>151</v>
      </c>
      <c r="M562" s="10">
        <v>0.47682119205298013</v>
      </c>
      <c r="N562" s="20">
        <v>0.15894039735099338</v>
      </c>
    </row>
    <row r="563" spans="1:14" x14ac:dyDescent="0.3">
      <c r="A563" s="8" t="s">
        <v>33</v>
      </c>
      <c r="B563" s="8" t="s">
        <v>655</v>
      </c>
      <c r="C563" s="4">
        <v>0.45454545454545453</v>
      </c>
      <c r="D563" s="4">
        <v>0.45441023352370724</v>
      </c>
      <c r="E563" s="6">
        <v>25.5</v>
      </c>
      <c r="F563" s="21">
        <v>0.43478260869565216</v>
      </c>
      <c r="G563" s="5">
        <v>100</v>
      </c>
      <c r="H563" s="5">
        <v>15</v>
      </c>
      <c r="I563" s="5">
        <v>33</v>
      </c>
      <c r="J563" s="5">
        <v>8</v>
      </c>
      <c r="K563" s="5">
        <v>41</v>
      </c>
      <c r="L563" s="5">
        <v>230</v>
      </c>
      <c r="M563" s="10">
        <v>0.17826086956521739</v>
      </c>
      <c r="N563" s="20">
        <v>0.43478260869565216</v>
      </c>
    </row>
    <row r="564" spans="1:14" x14ac:dyDescent="0.3">
      <c r="A564" s="8" t="s">
        <v>33</v>
      </c>
      <c r="B564" s="8" t="s">
        <v>656</v>
      </c>
      <c r="C564" s="4">
        <v>4.75</v>
      </c>
      <c r="D564" s="4">
        <v>5.5809961329416478</v>
      </c>
      <c r="E564" s="6">
        <v>-22</v>
      </c>
      <c r="F564" s="21">
        <v>10.310344827586206</v>
      </c>
      <c r="G564" s="5">
        <v>299</v>
      </c>
      <c r="H564" s="5">
        <v>76</v>
      </c>
      <c r="I564" s="5">
        <v>16</v>
      </c>
      <c r="J564" s="5">
        <v>13</v>
      </c>
      <c r="K564" s="5">
        <v>29</v>
      </c>
      <c r="L564" s="5">
        <v>29</v>
      </c>
      <c r="M564" s="10">
        <v>1</v>
      </c>
      <c r="N564" s="20">
        <v>10.310344827586206</v>
      </c>
    </row>
    <row r="565" spans="1:14" x14ac:dyDescent="0.3">
      <c r="A565" s="8" t="s">
        <v>33</v>
      </c>
      <c r="B565" s="8" t="s">
        <v>657</v>
      </c>
      <c r="C565" s="4">
        <v>0.35087719298245612</v>
      </c>
      <c r="D565" s="4">
        <v>0.16140287959725319</v>
      </c>
      <c r="E565" s="6">
        <v>47</v>
      </c>
      <c r="F565" s="21">
        <v>0.16796875</v>
      </c>
      <c r="G565" s="5">
        <v>43</v>
      </c>
      <c r="H565" s="5">
        <v>20</v>
      </c>
      <c r="I565" s="5">
        <v>57</v>
      </c>
      <c r="J565" s="5">
        <v>52</v>
      </c>
      <c r="K565" s="5">
        <v>109</v>
      </c>
      <c r="L565" s="5">
        <v>256</v>
      </c>
      <c r="M565" s="10">
        <v>0.42578125</v>
      </c>
      <c r="N565" s="20">
        <v>0.16796875</v>
      </c>
    </row>
    <row r="566" spans="1:14" x14ac:dyDescent="0.3">
      <c r="A566" s="8" t="s">
        <v>33</v>
      </c>
      <c r="B566" s="8" t="s">
        <v>658</v>
      </c>
      <c r="C566" s="4">
        <v>0.44444444444444442</v>
      </c>
      <c r="D566" s="4">
        <v>0.10201794489876141</v>
      </c>
      <c r="E566" s="6">
        <v>21</v>
      </c>
      <c r="F566" s="21">
        <v>6.8592057761732855E-2</v>
      </c>
      <c r="G566" s="5">
        <v>38</v>
      </c>
      <c r="H566" s="5">
        <v>12</v>
      </c>
      <c r="I566" s="5">
        <v>27</v>
      </c>
      <c r="J566" s="5">
        <v>112</v>
      </c>
      <c r="K566" s="5">
        <v>139</v>
      </c>
      <c r="L566" s="5">
        <v>554</v>
      </c>
      <c r="M566" s="10">
        <v>0.25090252707581229</v>
      </c>
      <c r="N566" s="20">
        <v>6.8592057761732855E-2</v>
      </c>
    </row>
    <row r="567" spans="1:14" x14ac:dyDescent="0.3">
      <c r="A567" s="8" t="s">
        <v>33</v>
      </c>
      <c r="B567" s="8" t="s">
        <v>659</v>
      </c>
      <c r="C567" s="4">
        <v>1.46</v>
      </c>
      <c r="D567" s="4">
        <v>0.46204436024289958</v>
      </c>
      <c r="E567" s="6">
        <v>94.5</v>
      </c>
      <c r="F567" s="21">
        <v>2.5716253443526171</v>
      </c>
      <c r="G567" s="5">
        <v>1867</v>
      </c>
      <c r="H567" s="5">
        <v>511</v>
      </c>
      <c r="I567" s="5">
        <v>350</v>
      </c>
      <c r="J567" s="5">
        <v>98</v>
      </c>
      <c r="K567" s="5">
        <v>448</v>
      </c>
      <c r="L567" s="5">
        <v>726</v>
      </c>
      <c r="M567" s="10">
        <v>0.61707988980716255</v>
      </c>
      <c r="N567" s="20">
        <v>2.5716253443526171</v>
      </c>
    </row>
    <row r="568" spans="1:14" x14ac:dyDescent="0.3">
      <c r="A568" s="8" t="s">
        <v>33</v>
      </c>
      <c r="B568" s="8" t="s">
        <v>660</v>
      </c>
      <c r="C568" s="4">
        <v>1.1052631578947369</v>
      </c>
      <c r="D568" s="4">
        <v>0.51991353174691524</v>
      </c>
      <c r="E568" s="6">
        <v>17</v>
      </c>
      <c r="F568" s="21">
        <v>0.40306122448979592</v>
      </c>
      <c r="G568" s="5">
        <v>158</v>
      </c>
      <c r="H568" s="5">
        <v>42</v>
      </c>
      <c r="I568" s="5">
        <v>38</v>
      </c>
      <c r="J568" s="5">
        <v>57</v>
      </c>
      <c r="K568" s="5">
        <v>95</v>
      </c>
      <c r="L568" s="5">
        <v>392</v>
      </c>
      <c r="M568" s="10">
        <v>0.2423469387755102</v>
      </c>
      <c r="N568" s="20">
        <v>0.40306122448979592</v>
      </c>
    </row>
    <row r="569" spans="1:14" x14ac:dyDescent="0.3">
      <c r="A569" s="8" t="s">
        <v>33</v>
      </c>
      <c r="B569" s="8" t="s">
        <v>661</v>
      </c>
      <c r="C569" s="4">
        <v>7.1428571428571425E-2</v>
      </c>
      <c r="D569" s="4">
        <v>5.3486125378628388E-2</v>
      </c>
      <c r="E569" s="6">
        <v>54</v>
      </c>
      <c r="F569" s="21">
        <v>0.28749999999999998</v>
      </c>
      <c r="G569" s="5">
        <v>46</v>
      </c>
      <c r="H569" s="5">
        <v>4</v>
      </c>
      <c r="I569" s="5">
        <v>56</v>
      </c>
      <c r="J569" s="5">
        <v>9</v>
      </c>
      <c r="K569" s="5">
        <v>65</v>
      </c>
      <c r="L569" s="5">
        <v>160</v>
      </c>
      <c r="M569" s="10">
        <v>0.40625</v>
      </c>
      <c r="N569" s="20">
        <v>0.28749999999999998</v>
      </c>
    </row>
    <row r="570" spans="1:14" x14ac:dyDescent="0.3">
      <c r="A570" s="8" t="s">
        <v>33</v>
      </c>
      <c r="B570" s="8" t="s">
        <v>662</v>
      </c>
      <c r="C570" s="4">
        <v>0.9242424242424242</v>
      </c>
      <c r="D570" s="4">
        <v>0.5451998810134604</v>
      </c>
      <c r="E570" s="6">
        <v>71</v>
      </c>
      <c r="F570" s="21">
        <v>6.3428571428571425</v>
      </c>
      <c r="G570" s="5">
        <v>888</v>
      </c>
      <c r="H570" s="5">
        <v>122</v>
      </c>
      <c r="I570" s="5">
        <v>132</v>
      </c>
      <c r="J570" s="5">
        <v>0</v>
      </c>
      <c r="K570" s="5">
        <v>132</v>
      </c>
      <c r="L570" s="5">
        <v>140</v>
      </c>
      <c r="M570" s="10">
        <v>0.94285714285714284</v>
      </c>
      <c r="N570" s="20">
        <v>6.3428571428571425</v>
      </c>
    </row>
    <row r="571" spans="1:14" x14ac:dyDescent="0.3">
      <c r="A571" s="8" t="s">
        <v>34</v>
      </c>
      <c r="B571" s="8" t="s">
        <v>663</v>
      </c>
      <c r="C571" s="4">
        <v>2</v>
      </c>
      <c r="D571" s="4">
        <v>0.90983851448978548</v>
      </c>
      <c r="E571" s="6">
        <v>0</v>
      </c>
      <c r="F571" s="21">
        <v>0.64</v>
      </c>
      <c r="G571" s="5">
        <v>64</v>
      </c>
      <c r="H571" s="5">
        <v>26</v>
      </c>
      <c r="I571" s="5">
        <v>13</v>
      </c>
      <c r="J571" s="5">
        <v>43</v>
      </c>
      <c r="K571" s="5">
        <v>56</v>
      </c>
      <c r="L571" s="5">
        <v>100</v>
      </c>
      <c r="M571" s="10">
        <v>0.56000000000000005</v>
      </c>
      <c r="N571" s="20">
        <v>0.64</v>
      </c>
    </row>
    <row r="572" spans="1:14" x14ac:dyDescent="0.3">
      <c r="A572" s="8" t="s">
        <v>34</v>
      </c>
      <c r="B572" s="8" t="s">
        <v>664</v>
      </c>
      <c r="C572" s="4">
        <v>0.76923076923076927</v>
      </c>
      <c r="D572" s="4">
        <v>1.5888427907807754</v>
      </c>
      <c r="E572" s="6">
        <v>8</v>
      </c>
      <c r="F572" s="21">
        <v>0.25547445255474455</v>
      </c>
      <c r="G572" s="5">
        <v>35</v>
      </c>
      <c r="H572" s="5">
        <v>10</v>
      </c>
      <c r="I572" s="5">
        <v>13</v>
      </c>
      <c r="J572" s="5">
        <v>0</v>
      </c>
      <c r="K572" s="5">
        <v>13</v>
      </c>
      <c r="L572" s="5">
        <v>137</v>
      </c>
      <c r="M572" s="10">
        <v>9.4890510948905105E-2</v>
      </c>
      <c r="N572" s="20">
        <v>0.25547445255474455</v>
      </c>
    </row>
    <row r="573" spans="1:14" x14ac:dyDescent="0.3">
      <c r="A573" s="8" t="s">
        <v>34</v>
      </c>
      <c r="B573" s="8" t="s">
        <v>665</v>
      </c>
      <c r="C573" s="4">
        <v>0.63541666666666663</v>
      </c>
      <c r="D573" s="4">
        <v>0.25381218873269307</v>
      </c>
      <c r="E573" s="6">
        <v>65.5</v>
      </c>
      <c r="F573" s="21">
        <v>0.53950953678474112</v>
      </c>
      <c r="G573" s="5">
        <v>198</v>
      </c>
      <c r="H573" s="5">
        <v>61</v>
      </c>
      <c r="I573" s="5">
        <v>96</v>
      </c>
      <c r="J573" s="5">
        <v>57</v>
      </c>
      <c r="K573" s="5">
        <v>153</v>
      </c>
      <c r="L573" s="5">
        <v>367</v>
      </c>
      <c r="M573" s="10">
        <v>0.41689373297002724</v>
      </c>
      <c r="N573" s="20">
        <v>0.53950953678474112</v>
      </c>
    </row>
    <row r="574" spans="1:14" x14ac:dyDescent="0.3">
      <c r="A574" s="8" t="s">
        <v>34</v>
      </c>
      <c r="B574" s="8" t="s">
        <v>666</v>
      </c>
      <c r="C574" s="4">
        <v>0.24590163934426229</v>
      </c>
      <c r="D574" s="4">
        <v>0.11792404068121583</v>
      </c>
      <c r="E574" s="6">
        <v>214</v>
      </c>
      <c r="F574" s="21">
        <v>6.5484311050477487E-2</v>
      </c>
      <c r="G574" s="5">
        <v>96</v>
      </c>
      <c r="H574" s="5">
        <v>60</v>
      </c>
      <c r="I574" s="5">
        <v>244</v>
      </c>
      <c r="J574" s="5">
        <v>62</v>
      </c>
      <c r="K574" s="5">
        <v>306</v>
      </c>
      <c r="L574" s="5">
        <v>1466</v>
      </c>
      <c r="M574" s="10">
        <v>0.208731241473397</v>
      </c>
      <c r="N574" s="20">
        <v>6.5484311050477487E-2</v>
      </c>
    </row>
    <row r="575" spans="1:14" x14ac:dyDescent="0.3">
      <c r="A575" s="8" t="s">
        <v>34</v>
      </c>
      <c r="B575" s="8" t="s">
        <v>667</v>
      </c>
      <c r="C575" s="4">
        <v>1.3023255813953489</v>
      </c>
      <c r="D575" s="4">
        <v>0.89131068300105376</v>
      </c>
      <c r="E575" s="6">
        <v>15</v>
      </c>
      <c r="F575" s="21">
        <v>1.8536585365853659</v>
      </c>
      <c r="G575" s="5">
        <v>304</v>
      </c>
      <c r="H575" s="5">
        <v>56</v>
      </c>
      <c r="I575" s="5">
        <v>43</v>
      </c>
      <c r="J575" s="5">
        <v>22</v>
      </c>
      <c r="K575" s="5">
        <v>65</v>
      </c>
      <c r="L575" s="5">
        <v>164</v>
      </c>
      <c r="M575" s="10">
        <v>0.39634146341463417</v>
      </c>
      <c r="N575" s="20">
        <v>1.8536585365853659</v>
      </c>
    </row>
    <row r="576" spans="1:14" x14ac:dyDescent="0.3">
      <c r="A576" s="8" t="s">
        <v>34</v>
      </c>
      <c r="B576" s="8" t="s">
        <v>668</v>
      </c>
      <c r="C576" s="4">
        <v>1.1190476190476191</v>
      </c>
      <c r="D576" s="4">
        <v>1.4970509048307639</v>
      </c>
      <c r="E576" s="6">
        <v>18.5</v>
      </c>
      <c r="F576" s="21">
        <v>0.252</v>
      </c>
      <c r="G576" s="5">
        <v>63</v>
      </c>
      <c r="H576" s="5">
        <v>47</v>
      </c>
      <c r="I576" s="5">
        <v>42</v>
      </c>
      <c r="J576" s="5">
        <v>0</v>
      </c>
      <c r="K576" s="5">
        <v>42</v>
      </c>
      <c r="L576" s="5">
        <v>250</v>
      </c>
      <c r="M576" s="10">
        <v>0.16800000000000001</v>
      </c>
      <c r="N576" s="20">
        <v>0.252</v>
      </c>
    </row>
    <row r="577" spans="1:14" x14ac:dyDescent="0.3">
      <c r="A577" s="8" t="s">
        <v>34</v>
      </c>
      <c r="B577" s="8" t="s">
        <v>669</v>
      </c>
      <c r="C577" s="4">
        <v>2.875</v>
      </c>
      <c r="D577" s="4">
        <v>0.55369801971614285</v>
      </c>
      <c r="E577" s="6">
        <v>-3.5</v>
      </c>
      <c r="F577" s="21">
        <v>0.1596958174904943</v>
      </c>
      <c r="G577" s="5">
        <v>42</v>
      </c>
      <c r="H577" s="5">
        <v>23</v>
      </c>
      <c r="I577" s="5">
        <v>8</v>
      </c>
      <c r="J577" s="5">
        <v>103</v>
      </c>
      <c r="K577" s="5">
        <v>111</v>
      </c>
      <c r="L577" s="5">
        <v>263</v>
      </c>
      <c r="M577" s="10">
        <v>0.4220532319391635</v>
      </c>
      <c r="N577" s="20">
        <v>0.1596958174904943</v>
      </c>
    </row>
    <row r="578" spans="1:14" x14ac:dyDescent="0.3">
      <c r="A578" s="8" t="s">
        <v>34</v>
      </c>
      <c r="B578" s="8" t="s">
        <v>670</v>
      </c>
      <c r="C578" s="4" t="e">
        <v>#NULL!</v>
      </c>
      <c r="D578" s="4" t="e">
        <v>#NULL!</v>
      </c>
      <c r="E578" s="6">
        <v>-1</v>
      </c>
      <c r="F578" s="21">
        <v>0.5714285714285714</v>
      </c>
      <c r="G578" s="5">
        <v>24</v>
      </c>
      <c r="H578" s="5">
        <v>2</v>
      </c>
      <c r="I578" s="5">
        <v>0</v>
      </c>
      <c r="J578" s="5">
        <v>0</v>
      </c>
      <c r="K578" s="5">
        <v>0</v>
      </c>
      <c r="L578" s="5">
        <v>42</v>
      </c>
      <c r="M578" s="10">
        <v>0</v>
      </c>
      <c r="N578" s="20">
        <v>0.5714285714285714</v>
      </c>
    </row>
    <row r="579" spans="1:14" x14ac:dyDescent="0.3">
      <c r="A579" s="8" t="s">
        <v>34</v>
      </c>
      <c r="B579" s="8" t="s">
        <v>671</v>
      </c>
      <c r="C579" s="4">
        <v>1.3488372093023255</v>
      </c>
      <c r="D579" s="4">
        <v>0.3339503678409198</v>
      </c>
      <c r="E579" s="6">
        <v>28</v>
      </c>
      <c r="F579" s="21">
        <v>0.67557251908396942</v>
      </c>
      <c r="G579" s="5">
        <v>354</v>
      </c>
      <c r="H579" s="5">
        <v>116</v>
      </c>
      <c r="I579" s="5">
        <v>86</v>
      </c>
      <c r="J579" s="5">
        <v>136</v>
      </c>
      <c r="K579" s="5">
        <v>222</v>
      </c>
      <c r="L579" s="5">
        <v>524</v>
      </c>
      <c r="M579" s="10">
        <v>0.42366412213740456</v>
      </c>
      <c r="N579" s="20">
        <v>0.67557251908396942</v>
      </c>
    </row>
    <row r="580" spans="1:14" x14ac:dyDescent="0.3">
      <c r="A580" s="8" t="s">
        <v>34</v>
      </c>
      <c r="B580" s="8" t="s">
        <v>672</v>
      </c>
      <c r="C580" s="4">
        <v>1.8836601307189542</v>
      </c>
      <c r="D580" s="4">
        <v>0.35024168150106083</v>
      </c>
      <c r="E580" s="6">
        <v>44.5</v>
      </c>
      <c r="F580" s="21">
        <v>1.2770797962648557</v>
      </c>
      <c r="G580" s="5">
        <v>3761</v>
      </c>
      <c r="H580" s="5">
        <v>1441</v>
      </c>
      <c r="I580" s="5">
        <v>765</v>
      </c>
      <c r="J580" s="5">
        <v>195</v>
      </c>
      <c r="K580" s="5">
        <v>960</v>
      </c>
      <c r="L580" s="5">
        <v>2945</v>
      </c>
      <c r="M580" s="10">
        <v>0.32597623089983024</v>
      </c>
      <c r="N580" s="20">
        <v>1.2770797962648557</v>
      </c>
    </row>
    <row r="581" spans="1:14" x14ac:dyDescent="0.3">
      <c r="A581" s="8" t="s">
        <v>34</v>
      </c>
      <c r="B581" s="8" t="s">
        <v>673</v>
      </c>
      <c r="C581" s="4">
        <v>0.37704918032786883</v>
      </c>
      <c r="D581" s="4">
        <v>0.18003646252388553</v>
      </c>
      <c r="E581" s="6">
        <v>99</v>
      </c>
      <c r="F581" s="21">
        <v>0.75083056478405319</v>
      </c>
      <c r="G581" s="5">
        <v>226</v>
      </c>
      <c r="H581" s="5">
        <v>46</v>
      </c>
      <c r="I581" s="5">
        <v>122</v>
      </c>
      <c r="J581" s="5">
        <v>11</v>
      </c>
      <c r="K581" s="5">
        <v>133</v>
      </c>
      <c r="L581" s="5">
        <v>301</v>
      </c>
      <c r="M581" s="10">
        <v>0.44186046511627908</v>
      </c>
      <c r="N581" s="20">
        <v>0.75083056478405319</v>
      </c>
    </row>
    <row r="582" spans="1:14" x14ac:dyDescent="0.3">
      <c r="A582" s="8" t="s">
        <v>34</v>
      </c>
      <c r="B582" s="8" t="s">
        <v>674</v>
      </c>
      <c r="C582" s="4">
        <v>0.40234375</v>
      </c>
      <c r="D582" s="4">
        <v>0.12919885832836486</v>
      </c>
      <c r="E582" s="6">
        <v>204.5</v>
      </c>
      <c r="F582" s="21">
        <v>0.63924050632911389</v>
      </c>
      <c r="G582" s="5">
        <v>303</v>
      </c>
      <c r="H582" s="5">
        <v>103</v>
      </c>
      <c r="I582" s="5">
        <v>256</v>
      </c>
      <c r="J582" s="5">
        <v>64</v>
      </c>
      <c r="K582" s="5">
        <v>320</v>
      </c>
      <c r="L582" s="5">
        <v>474</v>
      </c>
      <c r="M582" s="10">
        <v>0.67510548523206748</v>
      </c>
      <c r="N582" s="20">
        <v>0.63924050632911389</v>
      </c>
    </row>
    <row r="583" spans="1:14" x14ac:dyDescent="0.3">
      <c r="A583" s="8" t="s">
        <v>34</v>
      </c>
      <c r="B583" s="8" t="s">
        <v>675</v>
      </c>
      <c r="C583" s="4">
        <v>0.14285714285714285</v>
      </c>
      <c r="D583" s="4">
        <v>0.26155113506074074</v>
      </c>
      <c r="E583" s="6">
        <v>13</v>
      </c>
      <c r="F583" s="21">
        <v>6.0606060606060608E-2</v>
      </c>
      <c r="G583" s="5">
        <v>2</v>
      </c>
      <c r="H583" s="5">
        <v>2</v>
      </c>
      <c r="I583" s="5">
        <v>14</v>
      </c>
      <c r="J583" s="5">
        <v>0</v>
      </c>
      <c r="K583" s="5">
        <v>14</v>
      </c>
      <c r="L583" s="5">
        <v>33</v>
      </c>
      <c r="M583" s="10">
        <v>0.42424242424242425</v>
      </c>
      <c r="N583" s="20">
        <v>6.0606060606060608E-2</v>
      </c>
    </row>
    <row r="584" spans="1:14" x14ac:dyDescent="0.3">
      <c r="A584" s="8" t="s">
        <v>34</v>
      </c>
      <c r="B584" s="8" t="s">
        <v>676</v>
      </c>
      <c r="C584" s="4" t="e">
        <v>#NULL!</v>
      </c>
      <c r="D584" s="4" t="e">
        <v>#NULL!</v>
      </c>
      <c r="E584" s="6">
        <v>-18.5</v>
      </c>
      <c r="F584" s="21">
        <v>3.8571428571428572</v>
      </c>
      <c r="G584" s="5">
        <v>135</v>
      </c>
      <c r="H584" s="5">
        <v>37</v>
      </c>
      <c r="I584" s="5">
        <v>0</v>
      </c>
      <c r="J584" s="5">
        <v>0</v>
      </c>
      <c r="K584" s="5">
        <v>0</v>
      </c>
      <c r="L584" s="5">
        <v>35</v>
      </c>
      <c r="M584" s="10">
        <v>0</v>
      </c>
      <c r="N584" s="20">
        <v>3.8571428571428572</v>
      </c>
    </row>
    <row r="585" spans="1:14" x14ac:dyDescent="0.3">
      <c r="A585" s="8" t="s">
        <v>34</v>
      </c>
      <c r="B585" s="8" t="s">
        <v>677</v>
      </c>
      <c r="C585" s="4">
        <v>0.32432432432432434</v>
      </c>
      <c r="D585" s="4">
        <v>0.29225502758461958</v>
      </c>
      <c r="E585" s="6">
        <v>31</v>
      </c>
      <c r="F585" s="21">
        <v>0.4942528735632184</v>
      </c>
      <c r="G585" s="5">
        <v>43</v>
      </c>
      <c r="H585" s="5">
        <v>12</v>
      </c>
      <c r="I585" s="5">
        <v>37</v>
      </c>
      <c r="J585" s="5">
        <v>4</v>
      </c>
      <c r="K585" s="5">
        <v>41</v>
      </c>
      <c r="L585" s="5">
        <v>87</v>
      </c>
      <c r="M585" s="10">
        <v>0.47126436781609193</v>
      </c>
      <c r="N585" s="20">
        <v>0.4942528735632184</v>
      </c>
    </row>
    <row r="586" spans="1:14" x14ac:dyDescent="0.3">
      <c r="A586" s="8" t="s">
        <v>34</v>
      </c>
      <c r="B586" s="8" t="s">
        <v>678</v>
      </c>
      <c r="C586" s="4" t="e">
        <v>#NULL!</v>
      </c>
      <c r="D586" s="4" t="e">
        <v>#NULL!</v>
      </c>
      <c r="E586" s="6">
        <v>-187.5</v>
      </c>
      <c r="F586" s="21">
        <v>1.9351230425055927</v>
      </c>
      <c r="G586" s="5">
        <v>865</v>
      </c>
      <c r="H586" s="5">
        <v>375</v>
      </c>
      <c r="I586" s="5">
        <v>0</v>
      </c>
      <c r="J586" s="5">
        <v>0</v>
      </c>
      <c r="K586" s="5">
        <v>0</v>
      </c>
      <c r="L586" s="5">
        <v>447</v>
      </c>
      <c r="M586" s="10">
        <v>0</v>
      </c>
      <c r="N586" s="20">
        <v>1.9351230425055927</v>
      </c>
    </row>
    <row r="587" spans="1:14" x14ac:dyDescent="0.3">
      <c r="A587" s="8" t="s">
        <v>34</v>
      </c>
      <c r="B587" s="8" t="s">
        <v>679</v>
      </c>
      <c r="C587" s="4">
        <v>0.65079365079365081</v>
      </c>
      <c r="D587" s="4">
        <v>0.42429882777930467</v>
      </c>
      <c r="E587" s="6">
        <v>42.5</v>
      </c>
      <c r="F587" s="21">
        <v>1.5423728813559323</v>
      </c>
      <c r="G587" s="5">
        <v>182</v>
      </c>
      <c r="H587" s="5">
        <v>41</v>
      </c>
      <c r="I587" s="5">
        <v>63</v>
      </c>
      <c r="J587" s="5">
        <v>12</v>
      </c>
      <c r="K587" s="5">
        <v>75</v>
      </c>
      <c r="L587" s="5">
        <v>118</v>
      </c>
      <c r="M587" s="10">
        <v>0.63559322033898302</v>
      </c>
      <c r="N587" s="20">
        <v>1.5423728813559323</v>
      </c>
    </row>
    <row r="588" spans="1:14" x14ac:dyDescent="0.3">
      <c r="A588" s="8" t="s">
        <v>34</v>
      </c>
      <c r="B588" s="8" t="s">
        <v>680</v>
      </c>
      <c r="C588" s="4">
        <v>1.803030303030303</v>
      </c>
      <c r="D588" s="4">
        <v>0.85666885775298063</v>
      </c>
      <c r="E588" s="6">
        <v>6.5</v>
      </c>
      <c r="F588" s="21">
        <v>1.7202072538860103</v>
      </c>
      <c r="G588" s="5">
        <v>332</v>
      </c>
      <c r="H588" s="5">
        <v>119</v>
      </c>
      <c r="I588" s="5">
        <v>66</v>
      </c>
      <c r="J588" s="5">
        <v>7</v>
      </c>
      <c r="K588" s="5">
        <v>73</v>
      </c>
      <c r="L588" s="5">
        <v>193</v>
      </c>
      <c r="M588" s="10">
        <v>0.37823834196891193</v>
      </c>
      <c r="N588" s="20">
        <v>1.7202072538860103</v>
      </c>
    </row>
    <row r="589" spans="1:14" x14ac:dyDescent="0.3">
      <c r="A589" s="8" t="s">
        <v>34</v>
      </c>
      <c r="B589" s="8" t="s">
        <v>681</v>
      </c>
      <c r="C589" s="4">
        <v>2.3103448275862069</v>
      </c>
      <c r="D589" s="4">
        <v>1.7052052243760349</v>
      </c>
      <c r="E589" s="6">
        <v>-4.5</v>
      </c>
      <c r="F589" s="21">
        <v>1.1105527638190955</v>
      </c>
      <c r="G589" s="5">
        <v>221</v>
      </c>
      <c r="H589" s="5">
        <v>67</v>
      </c>
      <c r="I589" s="5">
        <v>29</v>
      </c>
      <c r="J589" s="5">
        <v>7</v>
      </c>
      <c r="K589" s="5">
        <v>36</v>
      </c>
      <c r="L589" s="5">
        <v>199</v>
      </c>
      <c r="M589" s="10">
        <v>0.18090452261306533</v>
      </c>
      <c r="N589" s="20">
        <v>1.1105527638190955</v>
      </c>
    </row>
    <row r="590" spans="1:14" x14ac:dyDescent="0.3">
      <c r="A590" s="8" t="s">
        <v>34</v>
      </c>
      <c r="B590" s="8" t="s">
        <v>682</v>
      </c>
      <c r="C590" s="4" t="e">
        <v>#NULL!</v>
      </c>
      <c r="D590" s="4" t="e">
        <v>#NULL!</v>
      </c>
      <c r="E590" s="6">
        <v>-42.5</v>
      </c>
      <c r="F590" s="21">
        <v>0.50690335305719925</v>
      </c>
      <c r="G590" s="5">
        <v>257</v>
      </c>
      <c r="H590" s="5">
        <v>85</v>
      </c>
      <c r="I590" s="5">
        <v>0</v>
      </c>
      <c r="J590" s="5">
        <v>55</v>
      </c>
      <c r="K590" s="5">
        <v>55</v>
      </c>
      <c r="L590" s="5">
        <v>507</v>
      </c>
      <c r="M590" s="10">
        <v>0.10848126232741617</v>
      </c>
      <c r="N590" s="20">
        <v>0.50690335305719925</v>
      </c>
    </row>
    <row r="591" spans="1:14" x14ac:dyDescent="0.3">
      <c r="A591" s="8" t="s">
        <v>34</v>
      </c>
      <c r="B591" s="8" t="s">
        <v>683</v>
      </c>
      <c r="C591" s="4">
        <v>6.3902439024390247</v>
      </c>
      <c r="D591" s="4">
        <v>4.9726459361472228</v>
      </c>
      <c r="E591" s="6">
        <v>-90</v>
      </c>
      <c r="F591" s="21">
        <v>2.2941176470588234</v>
      </c>
      <c r="G591" s="5">
        <v>780</v>
      </c>
      <c r="H591" s="5">
        <v>262</v>
      </c>
      <c r="I591" s="5">
        <v>41</v>
      </c>
      <c r="J591" s="5">
        <v>10</v>
      </c>
      <c r="K591" s="5">
        <v>51</v>
      </c>
      <c r="L591" s="5">
        <v>340</v>
      </c>
      <c r="M591" s="10">
        <v>0.15</v>
      </c>
      <c r="N591" s="20">
        <v>2.2941176470588234</v>
      </c>
    </row>
    <row r="592" spans="1:14" x14ac:dyDescent="0.3">
      <c r="A592" s="8" t="s">
        <v>34</v>
      </c>
      <c r="B592" s="8" t="s">
        <v>684</v>
      </c>
      <c r="C592" s="4">
        <v>1.577574967405476</v>
      </c>
      <c r="D592" s="4">
        <v>0.26205093985875771</v>
      </c>
      <c r="E592" s="6">
        <v>324</v>
      </c>
      <c r="F592" s="21">
        <v>1.4644473173884938</v>
      </c>
      <c r="G592" s="5">
        <v>9062</v>
      </c>
      <c r="H592" s="5">
        <v>2420</v>
      </c>
      <c r="I592" s="5">
        <v>1534</v>
      </c>
      <c r="J592" s="5">
        <v>300</v>
      </c>
      <c r="K592" s="5">
        <v>1834</v>
      </c>
      <c r="L592" s="5">
        <v>6188</v>
      </c>
      <c r="M592" s="10">
        <v>0.29638009049773756</v>
      </c>
      <c r="N592" s="20">
        <v>1.4644473173884938</v>
      </c>
    </row>
    <row r="593" spans="1:14" x14ac:dyDescent="0.3">
      <c r="A593" s="8" t="s">
        <v>34</v>
      </c>
      <c r="B593" s="8" t="s">
        <v>685</v>
      </c>
      <c r="C593" s="4">
        <v>1.0598425196850394</v>
      </c>
      <c r="D593" s="4">
        <v>0.26395868827113506</v>
      </c>
      <c r="E593" s="6">
        <v>298.5</v>
      </c>
      <c r="F593" s="21">
        <v>1.0580219780219779</v>
      </c>
      <c r="G593" s="5">
        <v>2407</v>
      </c>
      <c r="H593" s="5">
        <v>673</v>
      </c>
      <c r="I593" s="5">
        <v>635</v>
      </c>
      <c r="J593" s="5">
        <v>313</v>
      </c>
      <c r="K593" s="5">
        <v>948</v>
      </c>
      <c r="L593" s="5">
        <v>2275</v>
      </c>
      <c r="M593" s="10">
        <v>0.4167032967032967</v>
      </c>
      <c r="N593" s="20">
        <v>1.0580219780219779</v>
      </c>
    </row>
    <row r="594" spans="1:14" x14ac:dyDescent="0.3">
      <c r="A594" s="8" t="s">
        <v>35</v>
      </c>
      <c r="B594" s="8" t="s">
        <v>686</v>
      </c>
      <c r="C594" s="4">
        <v>0.71585127201565557</v>
      </c>
      <c r="D594" s="4">
        <v>4.7009102244757496E-2</v>
      </c>
      <c r="E594" s="6">
        <v>1640.5</v>
      </c>
      <c r="F594" s="21">
        <v>0.50818956103952828</v>
      </c>
      <c r="G594" s="5">
        <v>4654</v>
      </c>
      <c r="H594" s="5">
        <v>1829</v>
      </c>
      <c r="I594" s="5">
        <v>2555</v>
      </c>
      <c r="J594" s="5">
        <v>2731</v>
      </c>
      <c r="K594" s="5">
        <v>5286</v>
      </c>
      <c r="L594" s="5">
        <v>9158</v>
      </c>
      <c r="M594" s="10">
        <v>0.57720026206595332</v>
      </c>
      <c r="N594" s="20">
        <v>0.50818956103952828</v>
      </c>
    </row>
    <row r="595" spans="1:14" x14ac:dyDescent="0.3">
      <c r="A595" s="8" t="s">
        <v>35</v>
      </c>
      <c r="B595" s="8" t="s">
        <v>687</v>
      </c>
      <c r="C595" s="4">
        <v>1.7142857142857142</v>
      </c>
      <c r="D595" s="4">
        <v>1.0901763114320384</v>
      </c>
      <c r="E595" s="6">
        <v>3</v>
      </c>
      <c r="F595" s="21">
        <v>1.8151260504201681</v>
      </c>
      <c r="G595" s="5">
        <v>216</v>
      </c>
      <c r="H595" s="5">
        <v>36</v>
      </c>
      <c r="I595" s="5">
        <v>21</v>
      </c>
      <c r="J595" s="5">
        <v>28</v>
      </c>
      <c r="K595" s="5">
        <v>49</v>
      </c>
      <c r="L595" s="5">
        <v>119</v>
      </c>
      <c r="M595" s="10">
        <v>0.41176470588235292</v>
      </c>
      <c r="N595" s="20">
        <v>1.8151260504201681</v>
      </c>
    </row>
    <row r="596" spans="1:14" x14ac:dyDescent="0.3">
      <c r="A596" s="8" t="s">
        <v>35</v>
      </c>
      <c r="B596" s="8" t="s">
        <v>688</v>
      </c>
      <c r="C596" s="4">
        <v>0.27500000000000002</v>
      </c>
      <c r="D596" s="4">
        <v>0.12493787518703045</v>
      </c>
      <c r="E596" s="6">
        <v>34.5</v>
      </c>
      <c r="F596" s="21">
        <v>0.15</v>
      </c>
      <c r="G596" s="5">
        <v>12</v>
      </c>
      <c r="H596" s="5">
        <v>11</v>
      </c>
      <c r="I596" s="5">
        <v>40</v>
      </c>
      <c r="J596" s="5">
        <v>40</v>
      </c>
      <c r="K596" s="5">
        <v>80</v>
      </c>
      <c r="L596" s="5">
        <v>80</v>
      </c>
      <c r="M596" s="10">
        <v>1</v>
      </c>
      <c r="N596" s="20">
        <v>0.15</v>
      </c>
    </row>
    <row r="597" spans="1:14" x14ac:dyDescent="0.3">
      <c r="A597" s="8" t="s">
        <v>35</v>
      </c>
      <c r="B597" s="8" t="s">
        <v>689</v>
      </c>
      <c r="C597" s="4">
        <v>0.33333333333333331</v>
      </c>
      <c r="D597" s="4">
        <v>0.14989480254943036</v>
      </c>
      <c r="E597" s="6">
        <v>7.5</v>
      </c>
      <c r="F597" s="21">
        <v>0.29729729729729731</v>
      </c>
      <c r="G597" s="5">
        <v>33</v>
      </c>
      <c r="H597" s="5">
        <v>3</v>
      </c>
      <c r="I597" s="5">
        <v>9</v>
      </c>
      <c r="J597" s="5">
        <v>48</v>
      </c>
      <c r="K597" s="5">
        <v>57</v>
      </c>
      <c r="L597" s="5">
        <v>111</v>
      </c>
      <c r="M597" s="10">
        <v>0.51351351351351349</v>
      </c>
      <c r="N597" s="20">
        <v>0.29729729729729731</v>
      </c>
    </row>
    <row r="598" spans="1:14" x14ac:dyDescent="0.3">
      <c r="A598" s="8" t="s">
        <v>35</v>
      </c>
      <c r="B598" s="8" t="s">
        <v>690</v>
      </c>
      <c r="C598" s="4">
        <v>1.2580645161290323</v>
      </c>
      <c r="D598" s="4">
        <v>0.10238953527735967</v>
      </c>
      <c r="E598" s="6">
        <v>103.5</v>
      </c>
      <c r="F598" s="21">
        <v>0.34472259810554806</v>
      </c>
      <c r="G598" s="5">
        <v>1019</v>
      </c>
      <c r="H598" s="5">
        <v>351</v>
      </c>
      <c r="I598" s="5">
        <v>279</v>
      </c>
      <c r="J598" s="5">
        <v>1326</v>
      </c>
      <c r="K598" s="5">
        <v>1605</v>
      </c>
      <c r="L598" s="5">
        <v>2956</v>
      </c>
      <c r="M598" s="10">
        <v>0.54296346414073071</v>
      </c>
      <c r="N598" s="20">
        <v>0.34472259810554806</v>
      </c>
    </row>
    <row r="599" spans="1:14" x14ac:dyDescent="0.3">
      <c r="A599" s="8" t="s">
        <v>35</v>
      </c>
      <c r="B599" s="8" t="s">
        <v>691</v>
      </c>
      <c r="C599" s="4">
        <v>0.75</v>
      </c>
      <c r="D599" s="4">
        <v>9.8226029206360532E-2</v>
      </c>
      <c r="E599" s="6">
        <v>272.5</v>
      </c>
      <c r="F599" s="21">
        <v>0.65996228786926459</v>
      </c>
      <c r="G599" s="5">
        <v>1050</v>
      </c>
      <c r="H599" s="5">
        <v>327</v>
      </c>
      <c r="I599" s="5">
        <v>436</v>
      </c>
      <c r="J599" s="5">
        <v>800</v>
      </c>
      <c r="K599" s="5">
        <v>1236</v>
      </c>
      <c r="L599" s="5">
        <v>1591</v>
      </c>
      <c r="M599" s="10">
        <v>0.77686989314896293</v>
      </c>
      <c r="N599" s="20">
        <v>0.65996228786926459</v>
      </c>
    </row>
    <row r="600" spans="1:14" x14ac:dyDescent="0.3">
      <c r="A600" s="8" t="s">
        <v>35</v>
      </c>
      <c r="B600" s="8" t="s">
        <v>692</v>
      </c>
      <c r="C600" s="4">
        <v>0.74</v>
      </c>
      <c r="D600" s="4">
        <v>0.55888374461957657</v>
      </c>
      <c r="E600" s="6">
        <v>31.5</v>
      </c>
      <c r="F600" s="21">
        <v>0.97333333333333338</v>
      </c>
      <c r="G600" s="5">
        <v>73</v>
      </c>
      <c r="H600" s="5">
        <v>37</v>
      </c>
      <c r="I600" s="5">
        <v>50</v>
      </c>
      <c r="J600" s="5">
        <v>0</v>
      </c>
      <c r="K600" s="5">
        <v>50</v>
      </c>
      <c r="L600" s="5">
        <v>75</v>
      </c>
      <c r="M600" s="10">
        <v>0.66666666666666663</v>
      </c>
      <c r="N600" s="20">
        <v>0.97333333333333338</v>
      </c>
    </row>
    <row r="601" spans="1:14" x14ac:dyDescent="0.3">
      <c r="A601" s="8" t="s">
        <v>35</v>
      </c>
      <c r="B601" s="8" t="s">
        <v>693</v>
      </c>
      <c r="C601" s="4">
        <v>0.18867924528301888</v>
      </c>
      <c r="D601" s="4">
        <v>7.4624304342330805E-2</v>
      </c>
      <c r="E601" s="6">
        <v>48</v>
      </c>
      <c r="F601" s="21">
        <v>0.42608695652173911</v>
      </c>
      <c r="G601" s="5">
        <v>49</v>
      </c>
      <c r="H601" s="5">
        <v>10</v>
      </c>
      <c r="I601" s="5">
        <v>53</v>
      </c>
      <c r="J601" s="5">
        <v>39</v>
      </c>
      <c r="K601" s="5">
        <v>92</v>
      </c>
      <c r="L601" s="5">
        <v>115</v>
      </c>
      <c r="M601" s="10">
        <v>0.8</v>
      </c>
      <c r="N601" s="20">
        <v>0.42608695652173911</v>
      </c>
    </row>
    <row r="602" spans="1:14" x14ac:dyDescent="0.3">
      <c r="A602" s="8" t="s">
        <v>35</v>
      </c>
      <c r="B602" s="8" t="s">
        <v>694</v>
      </c>
      <c r="C602" s="4">
        <v>0.50424929178470257</v>
      </c>
      <c r="D602" s="4">
        <v>7.1699640043557764E-2</v>
      </c>
      <c r="E602" s="6">
        <v>264</v>
      </c>
      <c r="F602" s="21">
        <v>0.16736990154711673</v>
      </c>
      <c r="G602" s="5">
        <v>357</v>
      </c>
      <c r="H602" s="5">
        <v>178</v>
      </c>
      <c r="I602" s="5">
        <v>353</v>
      </c>
      <c r="J602" s="5">
        <v>917</v>
      </c>
      <c r="K602" s="5">
        <v>1270</v>
      </c>
      <c r="L602" s="5">
        <v>2133</v>
      </c>
      <c r="M602" s="10">
        <v>0.59540553211439284</v>
      </c>
      <c r="N602" s="20">
        <v>0.16736990154711673</v>
      </c>
    </row>
    <row r="603" spans="1:14" x14ac:dyDescent="0.3">
      <c r="A603" s="8" t="s">
        <v>35</v>
      </c>
      <c r="B603" s="8" t="s">
        <v>695</v>
      </c>
      <c r="C603" s="4">
        <v>0.52549019607843139</v>
      </c>
      <c r="D603" s="4">
        <v>7.8337751270478637E-2</v>
      </c>
      <c r="E603" s="6">
        <v>376</v>
      </c>
      <c r="F603" s="21">
        <v>0.47556489753021547</v>
      </c>
      <c r="G603" s="5">
        <v>905</v>
      </c>
      <c r="H603" s="5">
        <v>268</v>
      </c>
      <c r="I603" s="5">
        <v>510</v>
      </c>
      <c r="J603" s="5">
        <v>789</v>
      </c>
      <c r="K603" s="5">
        <v>1299</v>
      </c>
      <c r="L603" s="5">
        <v>1903</v>
      </c>
      <c r="M603" s="10">
        <v>0.68260641093011032</v>
      </c>
      <c r="N603" s="20">
        <v>0.47556489753021547</v>
      </c>
    </row>
    <row r="604" spans="1:14" x14ac:dyDescent="0.3">
      <c r="A604" s="8" t="s">
        <v>35</v>
      </c>
      <c r="B604" s="8" t="s">
        <v>696</v>
      </c>
      <c r="C604" s="4">
        <v>1.5765124555160142</v>
      </c>
      <c r="D604" s="4" t="e">
        <v>#NULL!</v>
      </c>
      <c r="E604" s="6">
        <v>59.5</v>
      </c>
      <c r="F604" s="21">
        <v>0.72271081220900157</v>
      </c>
      <c r="G604" s="5">
        <v>1397</v>
      </c>
      <c r="H604" s="5">
        <v>443</v>
      </c>
      <c r="I604" s="5">
        <v>281</v>
      </c>
      <c r="J604" s="5">
        <v>454</v>
      </c>
      <c r="K604" s="5">
        <v>735</v>
      </c>
      <c r="L604" s="5">
        <v>1933</v>
      </c>
      <c r="M604" s="10">
        <v>0.380237972064149</v>
      </c>
      <c r="N604" s="20">
        <v>0.72271081220900157</v>
      </c>
    </row>
    <row r="605" spans="1:14" x14ac:dyDescent="0.3">
      <c r="A605" s="8" t="s">
        <v>35</v>
      </c>
      <c r="B605" s="8" t="s">
        <v>697</v>
      </c>
      <c r="C605" s="4">
        <v>0.64880952380952384</v>
      </c>
      <c r="D605" s="4">
        <v>9.2642245030453166E-2</v>
      </c>
      <c r="E605" s="6">
        <v>113.5</v>
      </c>
      <c r="F605" s="21">
        <v>0.5992578849721707</v>
      </c>
      <c r="G605" s="5">
        <v>323</v>
      </c>
      <c r="H605" s="5">
        <v>109</v>
      </c>
      <c r="I605" s="5">
        <v>168</v>
      </c>
      <c r="J605" s="5">
        <v>267</v>
      </c>
      <c r="K605" s="5">
        <v>435</v>
      </c>
      <c r="L605" s="5">
        <v>539</v>
      </c>
      <c r="M605" s="10">
        <v>0.80705009276437845</v>
      </c>
      <c r="N605" s="20">
        <v>0.5992578849721707</v>
      </c>
    </row>
    <row r="606" spans="1:14" x14ac:dyDescent="0.3">
      <c r="A606" s="8" t="s">
        <v>35</v>
      </c>
      <c r="B606" s="8" t="s">
        <v>698</v>
      </c>
      <c r="C606" s="4">
        <v>1.4357034795763994</v>
      </c>
      <c r="D606" s="4">
        <v>0.19492575161225384</v>
      </c>
      <c r="E606" s="6">
        <v>186.5</v>
      </c>
      <c r="F606" s="21">
        <v>1.5605968331303288</v>
      </c>
      <c r="G606" s="5">
        <v>5125</v>
      </c>
      <c r="H606" s="5">
        <v>949</v>
      </c>
      <c r="I606" s="5">
        <v>661</v>
      </c>
      <c r="J606" s="5">
        <v>785</v>
      </c>
      <c r="K606" s="5">
        <v>1446</v>
      </c>
      <c r="L606" s="5">
        <v>3284</v>
      </c>
      <c r="M606" s="10">
        <v>0.44031668696711329</v>
      </c>
      <c r="N606" s="20">
        <v>1.5605968331303288</v>
      </c>
    </row>
    <row r="607" spans="1:14" x14ac:dyDescent="0.3">
      <c r="A607" s="8" t="s">
        <v>35</v>
      </c>
      <c r="B607" s="8" t="s">
        <v>699</v>
      </c>
      <c r="C607" s="4">
        <v>1.1794099939795304</v>
      </c>
      <c r="D607" s="4">
        <v>7.9432225631111228E-2</v>
      </c>
      <c r="E607" s="6">
        <v>681.5</v>
      </c>
      <c r="F607" s="21">
        <v>0.55344506517690872</v>
      </c>
      <c r="G607" s="5">
        <v>5944</v>
      </c>
      <c r="H607" s="5">
        <v>1959</v>
      </c>
      <c r="I607" s="5">
        <v>1661</v>
      </c>
      <c r="J607" s="5">
        <v>2810</v>
      </c>
      <c r="K607" s="5">
        <v>4471</v>
      </c>
      <c r="L607" s="5">
        <v>10740</v>
      </c>
      <c r="M607" s="10">
        <v>0.41629422718808196</v>
      </c>
      <c r="N607" s="20">
        <v>0.55344506517690872</v>
      </c>
    </row>
    <row r="608" spans="1:14" x14ac:dyDescent="0.3">
      <c r="A608" s="8" t="s">
        <v>35</v>
      </c>
      <c r="B608" s="8" t="s">
        <v>700</v>
      </c>
      <c r="C608" s="4">
        <v>1.2210526315789474</v>
      </c>
      <c r="D608" s="4">
        <v>0.44312375553231731</v>
      </c>
      <c r="E608" s="6">
        <v>37</v>
      </c>
      <c r="F608" s="21">
        <v>0.25016458196181701</v>
      </c>
      <c r="G608" s="5">
        <v>380</v>
      </c>
      <c r="H608" s="5">
        <v>116</v>
      </c>
      <c r="I608" s="5">
        <v>95</v>
      </c>
      <c r="J608" s="5">
        <v>76</v>
      </c>
      <c r="K608" s="5">
        <v>171</v>
      </c>
      <c r="L608" s="5">
        <v>1519</v>
      </c>
      <c r="M608" s="10">
        <v>0.11257406188281764</v>
      </c>
      <c r="N608" s="20">
        <v>0.25016458196181701</v>
      </c>
    </row>
    <row r="609" spans="1:14" x14ac:dyDescent="0.3">
      <c r="A609" s="8" t="s">
        <v>35</v>
      </c>
      <c r="B609" s="8" t="s">
        <v>701</v>
      </c>
      <c r="C609" s="4">
        <v>0.92182043483158727</v>
      </c>
      <c r="D609" s="4">
        <v>3.9276651685417691E-2</v>
      </c>
      <c r="E609" s="6">
        <v>4785.5</v>
      </c>
      <c r="F609" s="21">
        <v>0.94260843906757152</v>
      </c>
      <c r="G609" s="5">
        <v>25556</v>
      </c>
      <c r="H609" s="5">
        <v>8183</v>
      </c>
      <c r="I609" s="5">
        <v>8877</v>
      </c>
      <c r="J609" s="5">
        <v>5777</v>
      </c>
      <c r="K609" s="5">
        <v>14654</v>
      </c>
      <c r="L609" s="5">
        <v>27112</v>
      </c>
      <c r="M609" s="10">
        <v>0.54049867217468284</v>
      </c>
      <c r="N609" s="20">
        <v>0.94260843906757152</v>
      </c>
    </row>
    <row r="610" spans="1:14" x14ac:dyDescent="0.3">
      <c r="A610" s="8" t="s">
        <v>35</v>
      </c>
      <c r="B610" s="8" t="s">
        <v>702</v>
      </c>
      <c r="C610" s="4">
        <v>0.23974082073434125</v>
      </c>
      <c r="D610" s="4">
        <v>3.2074079427188491E-2</v>
      </c>
      <c r="E610" s="6">
        <v>407.5</v>
      </c>
      <c r="F610" s="21">
        <v>0.24603836530442036</v>
      </c>
      <c r="G610" s="5">
        <v>295</v>
      </c>
      <c r="H610" s="5">
        <v>111</v>
      </c>
      <c r="I610" s="5">
        <v>463</v>
      </c>
      <c r="J610" s="5">
        <v>468</v>
      </c>
      <c r="K610" s="5">
        <v>931</v>
      </c>
      <c r="L610" s="5">
        <v>1199</v>
      </c>
      <c r="M610" s="10">
        <v>0.77648040033361132</v>
      </c>
      <c r="N610" s="20">
        <v>0.24603836530442036</v>
      </c>
    </row>
    <row r="611" spans="1:14" x14ac:dyDescent="0.3">
      <c r="A611" s="8" t="s">
        <v>35</v>
      </c>
      <c r="B611" s="8" t="s">
        <v>703</v>
      </c>
      <c r="C611" s="4">
        <v>1.6107784431137724</v>
      </c>
      <c r="D611" s="4">
        <v>0.35529894560640735</v>
      </c>
      <c r="E611" s="6">
        <v>32.5</v>
      </c>
      <c r="F611" s="21">
        <v>1.177734375</v>
      </c>
      <c r="G611" s="5">
        <v>603</v>
      </c>
      <c r="H611" s="5">
        <v>269</v>
      </c>
      <c r="I611" s="5">
        <v>167</v>
      </c>
      <c r="J611" s="5">
        <v>281</v>
      </c>
      <c r="K611" s="5">
        <v>448</v>
      </c>
      <c r="L611" s="5">
        <v>512</v>
      </c>
      <c r="M611" s="10">
        <v>0.875</v>
      </c>
      <c r="N611" s="20">
        <v>1.177734375</v>
      </c>
    </row>
    <row r="612" spans="1:14" x14ac:dyDescent="0.3">
      <c r="A612" s="8" t="s">
        <v>35</v>
      </c>
      <c r="B612" s="8" t="s">
        <v>704</v>
      </c>
      <c r="C612" s="4">
        <v>0.75</v>
      </c>
      <c r="D612" s="4">
        <v>0.4947953973180233</v>
      </c>
      <c r="E612" s="6">
        <v>15</v>
      </c>
      <c r="F612" s="21">
        <v>0.49367088607594939</v>
      </c>
      <c r="G612" s="5">
        <v>39</v>
      </c>
      <c r="H612" s="5">
        <v>18</v>
      </c>
      <c r="I612" s="5">
        <v>24</v>
      </c>
      <c r="J612" s="5">
        <v>15</v>
      </c>
      <c r="K612" s="5">
        <v>39</v>
      </c>
      <c r="L612" s="5">
        <v>79</v>
      </c>
      <c r="M612" s="10">
        <v>0.49367088607594939</v>
      </c>
      <c r="N612" s="20">
        <v>0.49367088607594939</v>
      </c>
    </row>
    <row r="613" spans="1:14" x14ac:dyDescent="0.3">
      <c r="A613" s="8" t="s">
        <v>35</v>
      </c>
      <c r="B613" s="8" t="s">
        <v>705</v>
      </c>
      <c r="C613" s="4">
        <v>5.9633027522935783E-2</v>
      </c>
      <c r="D613" s="4">
        <v>1.4357412256326814E-2</v>
      </c>
      <c r="E613" s="6">
        <v>211.5</v>
      </c>
      <c r="F613" s="21">
        <v>2.6229508196721311E-2</v>
      </c>
      <c r="G613" s="5">
        <v>16</v>
      </c>
      <c r="H613" s="5">
        <v>13</v>
      </c>
      <c r="I613" s="5">
        <v>218</v>
      </c>
      <c r="J613" s="5">
        <v>304</v>
      </c>
      <c r="K613" s="5">
        <v>522</v>
      </c>
      <c r="L613" s="5">
        <v>610</v>
      </c>
      <c r="M613" s="10">
        <v>0.8557377049180328</v>
      </c>
      <c r="N613" s="20">
        <v>2.6229508196721311E-2</v>
      </c>
    </row>
    <row r="614" spans="1:14" x14ac:dyDescent="0.3">
      <c r="A614" s="8" t="s">
        <v>35</v>
      </c>
      <c r="B614" s="8" t="s">
        <v>706</v>
      </c>
      <c r="C614" s="4" t="e">
        <v>#NULL!</v>
      </c>
      <c r="D614" s="4" t="e">
        <v>#NULL!</v>
      </c>
      <c r="E614" s="6">
        <v>-5</v>
      </c>
      <c r="F614" s="21">
        <v>0.36585365853658536</v>
      </c>
      <c r="G614" s="5">
        <v>15</v>
      </c>
      <c r="H614" s="5">
        <v>10</v>
      </c>
      <c r="I614" s="5">
        <v>0</v>
      </c>
      <c r="J614" s="5">
        <v>14</v>
      </c>
      <c r="K614" s="5">
        <v>14</v>
      </c>
      <c r="L614" s="5">
        <v>41</v>
      </c>
      <c r="M614" s="10">
        <v>0.34146341463414637</v>
      </c>
      <c r="N614" s="20">
        <v>0.36585365853658536</v>
      </c>
    </row>
    <row r="615" spans="1:14" x14ac:dyDescent="0.3">
      <c r="A615" s="8" t="s">
        <v>35</v>
      </c>
      <c r="B615" s="8" t="s">
        <v>707</v>
      </c>
      <c r="C615" s="4" t="e">
        <v>#NULL!</v>
      </c>
      <c r="D615" s="4" t="e">
        <v>#NULL!</v>
      </c>
      <c r="E615" s="6">
        <v>-9.5</v>
      </c>
      <c r="F615" s="21">
        <v>7.625</v>
      </c>
      <c r="G615" s="5">
        <v>61</v>
      </c>
      <c r="H615" s="5">
        <v>19</v>
      </c>
      <c r="I615" s="5">
        <v>0</v>
      </c>
      <c r="J615" s="5">
        <v>8</v>
      </c>
      <c r="K615" s="5">
        <v>8</v>
      </c>
      <c r="L615" s="5">
        <v>8</v>
      </c>
      <c r="M615" s="10">
        <v>1</v>
      </c>
      <c r="N615" s="20">
        <v>7.625</v>
      </c>
    </row>
    <row r="616" spans="1:14" x14ac:dyDescent="0.3">
      <c r="A616" s="8" t="s">
        <v>35</v>
      </c>
      <c r="B616" s="8" t="s">
        <v>708</v>
      </c>
      <c r="C616" s="4" t="e">
        <v>#NULL!</v>
      </c>
      <c r="D616" s="4" t="e">
        <v>#NULL!</v>
      </c>
      <c r="E616" s="6">
        <v>-25.5</v>
      </c>
      <c r="F616" s="21">
        <v>6.481012658227848</v>
      </c>
      <c r="G616" s="5">
        <v>512</v>
      </c>
      <c r="H616" s="5">
        <v>51</v>
      </c>
      <c r="I616" s="5">
        <v>0</v>
      </c>
      <c r="J616" s="5">
        <v>35</v>
      </c>
      <c r="K616" s="5">
        <v>35</v>
      </c>
      <c r="L616" s="5">
        <v>79</v>
      </c>
      <c r="M616" s="10">
        <v>0.44303797468354428</v>
      </c>
      <c r="N616" s="20">
        <v>6.481012658227848</v>
      </c>
    </row>
    <row r="617" spans="1:14" x14ac:dyDescent="0.3">
      <c r="A617" s="8" t="s">
        <v>35</v>
      </c>
      <c r="B617" s="8" t="s">
        <v>709</v>
      </c>
      <c r="C617" s="4">
        <v>1.1373346897253307</v>
      </c>
      <c r="D617" s="4">
        <v>0.12441938287268708</v>
      </c>
      <c r="E617" s="6">
        <v>424</v>
      </c>
      <c r="F617" s="21">
        <v>0.66015999999999997</v>
      </c>
      <c r="G617" s="5">
        <v>2063</v>
      </c>
      <c r="H617" s="5">
        <v>1118</v>
      </c>
      <c r="I617" s="5">
        <v>983</v>
      </c>
      <c r="J617" s="5">
        <v>1138</v>
      </c>
      <c r="K617" s="5">
        <v>2121</v>
      </c>
      <c r="L617" s="5">
        <v>3125</v>
      </c>
      <c r="M617" s="10">
        <v>0.67871999999999999</v>
      </c>
      <c r="N617" s="20">
        <v>0.66015999999999997</v>
      </c>
    </row>
    <row r="618" spans="1:14" x14ac:dyDescent="0.3">
      <c r="A618" s="8" t="s">
        <v>36</v>
      </c>
      <c r="B618" s="8" t="s">
        <v>710</v>
      </c>
      <c r="C618" s="4" t="e">
        <v>#NULL!</v>
      </c>
      <c r="D618" s="4" t="e">
        <v>#NULL!</v>
      </c>
      <c r="E618" s="6">
        <v>-8</v>
      </c>
      <c r="F618" s="21">
        <v>0.765625</v>
      </c>
      <c r="G618" s="5">
        <v>49</v>
      </c>
      <c r="H618" s="5">
        <v>16</v>
      </c>
      <c r="I618" s="5">
        <v>0</v>
      </c>
      <c r="J618" s="5">
        <v>46</v>
      </c>
      <c r="K618" s="5">
        <v>46</v>
      </c>
      <c r="L618" s="5">
        <v>64</v>
      </c>
      <c r="M618" s="10">
        <v>0.71875</v>
      </c>
      <c r="N618" s="20">
        <v>0.765625</v>
      </c>
    </row>
    <row r="619" spans="1:14" x14ac:dyDescent="0.3">
      <c r="A619" s="8" t="s">
        <v>36</v>
      </c>
      <c r="B619" s="8" t="s">
        <v>711</v>
      </c>
      <c r="C619" s="4">
        <v>1.0097323600973236</v>
      </c>
      <c r="D619" s="4">
        <v>0.15551234756571325</v>
      </c>
      <c r="E619" s="6">
        <v>203.5</v>
      </c>
      <c r="F619" s="21">
        <v>0.97107114933541827</v>
      </c>
      <c r="G619" s="5">
        <v>1242</v>
      </c>
      <c r="H619" s="5">
        <v>415</v>
      </c>
      <c r="I619" s="5">
        <v>411</v>
      </c>
      <c r="J619" s="5">
        <v>454</v>
      </c>
      <c r="K619" s="5">
        <v>865</v>
      </c>
      <c r="L619" s="5">
        <v>1279</v>
      </c>
      <c r="M619" s="10">
        <v>0.67630961688819391</v>
      </c>
      <c r="N619" s="20">
        <v>0.97107114933541827</v>
      </c>
    </row>
    <row r="620" spans="1:14" x14ac:dyDescent="0.3">
      <c r="A620" s="8" t="s">
        <v>36</v>
      </c>
      <c r="B620" s="8" t="s">
        <v>712</v>
      </c>
      <c r="C620" s="4">
        <v>0.16981132075471697</v>
      </c>
      <c r="D620" s="4">
        <v>5.4303003944576614E-2</v>
      </c>
      <c r="E620" s="6">
        <v>48.5</v>
      </c>
      <c r="F620" s="21">
        <v>0.12077294685990338</v>
      </c>
      <c r="G620" s="5">
        <v>25</v>
      </c>
      <c r="H620" s="5">
        <v>9</v>
      </c>
      <c r="I620" s="5">
        <v>53</v>
      </c>
      <c r="J620" s="5">
        <v>110</v>
      </c>
      <c r="K620" s="5">
        <v>163</v>
      </c>
      <c r="L620" s="5">
        <v>207</v>
      </c>
      <c r="M620" s="10">
        <v>0.7874396135265701</v>
      </c>
      <c r="N620" s="20">
        <v>0.12077294685990338</v>
      </c>
    </row>
    <row r="621" spans="1:14" x14ac:dyDescent="0.3">
      <c r="A621" s="8" t="s">
        <v>36</v>
      </c>
      <c r="B621" s="8" t="s">
        <v>713</v>
      </c>
      <c r="C621" s="4">
        <v>0.3108108108108108</v>
      </c>
      <c r="D621" s="4">
        <v>0.27445374837143371</v>
      </c>
      <c r="E621" s="6">
        <v>62.5</v>
      </c>
      <c r="F621" s="21">
        <v>0.86792452830188682</v>
      </c>
      <c r="G621" s="5">
        <v>92</v>
      </c>
      <c r="H621" s="5">
        <v>23</v>
      </c>
      <c r="I621" s="5">
        <v>74</v>
      </c>
      <c r="J621" s="5">
        <v>1</v>
      </c>
      <c r="K621" s="5">
        <v>75</v>
      </c>
      <c r="L621" s="5">
        <v>106</v>
      </c>
      <c r="M621" s="10">
        <v>0.70754716981132071</v>
      </c>
      <c r="N621" s="20">
        <v>0.86792452830188682</v>
      </c>
    </row>
    <row r="622" spans="1:14" x14ac:dyDescent="0.3">
      <c r="A622" s="8" t="s">
        <v>36</v>
      </c>
      <c r="B622" s="8" t="s">
        <v>714</v>
      </c>
      <c r="C622" s="4">
        <v>1.1071428571428572</v>
      </c>
      <c r="D622" s="4">
        <v>0.44853234380621149</v>
      </c>
      <c r="E622" s="6">
        <v>25</v>
      </c>
      <c r="F622" s="21">
        <v>0.69444444444444442</v>
      </c>
      <c r="G622" s="5">
        <v>125</v>
      </c>
      <c r="H622" s="5">
        <v>62</v>
      </c>
      <c r="I622" s="5">
        <v>56</v>
      </c>
      <c r="J622" s="5">
        <v>32</v>
      </c>
      <c r="K622" s="5">
        <v>88</v>
      </c>
      <c r="L622" s="5">
        <v>180</v>
      </c>
      <c r="M622" s="10">
        <v>0.48888888888888887</v>
      </c>
      <c r="N622" s="20">
        <v>0.69444444444444442</v>
      </c>
    </row>
    <row r="623" spans="1:14" x14ac:dyDescent="0.3">
      <c r="A623" s="8" t="s">
        <v>36</v>
      </c>
      <c r="B623" s="8" t="s">
        <v>715</v>
      </c>
      <c r="C623" s="4">
        <v>0.30769230769230771</v>
      </c>
      <c r="D623" s="4">
        <v>0.16577999428153423</v>
      </c>
      <c r="E623" s="6">
        <v>11</v>
      </c>
      <c r="F623" s="21">
        <v>4.878048780487805E-2</v>
      </c>
      <c r="G623" s="5">
        <v>4</v>
      </c>
      <c r="H623" s="5">
        <v>4</v>
      </c>
      <c r="I623" s="5">
        <v>13</v>
      </c>
      <c r="J623" s="5">
        <v>31</v>
      </c>
      <c r="K623" s="5">
        <v>44</v>
      </c>
      <c r="L623" s="5">
        <v>82</v>
      </c>
      <c r="M623" s="10">
        <v>0.53658536585365857</v>
      </c>
      <c r="N623" s="20">
        <v>4.878048780487805E-2</v>
      </c>
    </row>
    <row r="624" spans="1:14" x14ac:dyDescent="0.3">
      <c r="A624" s="8" t="s">
        <v>36</v>
      </c>
      <c r="B624" s="8" t="s">
        <v>716</v>
      </c>
      <c r="C624" s="4" t="e">
        <v>#NULL!</v>
      </c>
      <c r="D624" s="4" t="e">
        <v>#NULL!</v>
      </c>
      <c r="E624" s="6">
        <v>-0.5</v>
      </c>
      <c r="F624" s="21">
        <v>0.18518518518518517</v>
      </c>
      <c r="G624" s="5">
        <v>5</v>
      </c>
      <c r="H624" s="5">
        <v>1</v>
      </c>
      <c r="I624" s="5">
        <v>0</v>
      </c>
      <c r="J624" s="5">
        <v>3</v>
      </c>
      <c r="K624" s="5">
        <v>3</v>
      </c>
      <c r="L624" s="5">
        <v>27</v>
      </c>
      <c r="M624" s="10">
        <v>0.1111111111111111</v>
      </c>
      <c r="N624" s="20">
        <v>0.18518518518518517</v>
      </c>
    </row>
    <row r="625" spans="1:14" x14ac:dyDescent="0.3">
      <c r="A625" s="8" t="s">
        <v>36</v>
      </c>
      <c r="B625" s="8" t="s">
        <v>717</v>
      </c>
      <c r="C625" s="4">
        <v>0.53846153846153844</v>
      </c>
      <c r="D625" s="4">
        <v>0.8076923076923076</v>
      </c>
      <c r="E625" s="6">
        <v>9.5</v>
      </c>
      <c r="F625" s="21">
        <v>16.684210526315791</v>
      </c>
      <c r="G625" s="5">
        <v>317</v>
      </c>
      <c r="H625" s="5">
        <v>7</v>
      </c>
      <c r="I625" s="5">
        <v>13</v>
      </c>
      <c r="J625" s="5">
        <v>5</v>
      </c>
      <c r="K625" s="5">
        <v>18</v>
      </c>
      <c r="L625" s="5">
        <v>19</v>
      </c>
      <c r="M625" s="10">
        <v>0.94736842105263153</v>
      </c>
      <c r="N625" s="20">
        <v>16.684210526315791</v>
      </c>
    </row>
    <row r="626" spans="1:14" x14ac:dyDescent="0.3">
      <c r="A626" s="8" t="s">
        <v>36</v>
      </c>
      <c r="B626" s="8" t="s">
        <v>718</v>
      </c>
      <c r="C626" s="4" t="e">
        <v>#NULL!</v>
      </c>
      <c r="D626" s="4" t="e">
        <v>#NULL!</v>
      </c>
      <c r="E626" s="6">
        <v>-2.5</v>
      </c>
      <c r="F626" s="21">
        <v>9.8039215686274508E-2</v>
      </c>
      <c r="G626" s="5">
        <v>5</v>
      </c>
      <c r="H626" s="5">
        <v>5</v>
      </c>
      <c r="I626" s="5">
        <v>0</v>
      </c>
      <c r="J626" s="5">
        <v>40</v>
      </c>
      <c r="K626" s="5">
        <v>40</v>
      </c>
      <c r="L626" s="5">
        <v>51</v>
      </c>
      <c r="M626" s="10">
        <v>0.78431372549019607</v>
      </c>
      <c r="N626" s="20">
        <v>9.8039215686274508E-2</v>
      </c>
    </row>
    <row r="627" spans="1:14" x14ac:dyDescent="0.3">
      <c r="A627" s="8" t="s">
        <v>36</v>
      </c>
      <c r="B627" s="8" t="s">
        <v>719</v>
      </c>
      <c r="C627" s="4">
        <v>0.28378378378378377</v>
      </c>
      <c r="D627" s="4">
        <v>0.15273947629286505</v>
      </c>
      <c r="E627" s="6">
        <v>63.5</v>
      </c>
      <c r="F627" s="21">
        <v>0.24342105263157895</v>
      </c>
      <c r="G627" s="5">
        <v>37</v>
      </c>
      <c r="H627" s="5">
        <v>21</v>
      </c>
      <c r="I627" s="5">
        <v>74</v>
      </c>
      <c r="J627" s="5">
        <v>39</v>
      </c>
      <c r="K627" s="5">
        <v>113</v>
      </c>
      <c r="L627" s="5">
        <v>152</v>
      </c>
      <c r="M627" s="10">
        <v>0.74342105263157898</v>
      </c>
      <c r="N627" s="20">
        <v>0.24342105263157895</v>
      </c>
    </row>
    <row r="628" spans="1:14" x14ac:dyDescent="0.3">
      <c r="A628" s="8" t="s">
        <v>37</v>
      </c>
      <c r="B628" s="8" t="s">
        <v>720</v>
      </c>
      <c r="C628" s="4" t="e">
        <v>#NULL!</v>
      </c>
      <c r="D628" s="4" t="e">
        <v>#NULL!</v>
      </c>
      <c r="E628" s="6">
        <v>-6.5</v>
      </c>
      <c r="F628" s="21">
        <v>1.9375</v>
      </c>
      <c r="G628" s="5">
        <v>31</v>
      </c>
      <c r="H628" s="5">
        <v>13</v>
      </c>
      <c r="I628" s="5">
        <v>0</v>
      </c>
      <c r="J628" s="5">
        <v>0</v>
      </c>
      <c r="K628" s="5">
        <v>0</v>
      </c>
      <c r="L628" s="5">
        <v>16</v>
      </c>
      <c r="M628" s="10">
        <v>0</v>
      </c>
      <c r="N628" s="20">
        <v>1.9375</v>
      </c>
    </row>
    <row r="629" spans="1:14" x14ac:dyDescent="0.3">
      <c r="A629" s="8" t="s">
        <v>37</v>
      </c>
      <c r="B629" s="8" t="s">
        <v>721</v>
      </c>
      <c r="C629" s="4">
        <v>0.39285714285714285</v>
      </c>
      <c r="D629" s="4">
        <v>0.19121879052629773</v>
      </c>
      <c r="E629" s="6">
        <v>22.5</v>
      </c>
      <c r="F629" s="21">
        <v>0.2857142857142857</v>
      </c>
      <c r="G629" s="5">
        <v>32</v>
      </c>
      <c r="H629" s="5">
        <v>11</v>
      </c>
      <c r="I629" s="5">
        <v>28</v>
      </c>
      <c r="J629" s="5">
        <v>38</v>
      </c>
      <c r="K629" s="5">
        <v>66</v>
      </c>
      <c r="L629" s="5">
        <v>112</v>
      </c>
      <c r="M629" s="10">
        <v>0.5892857142857143</v>
      </c>
      <c r="N629" s="20">
        <v>0.2857142857142857</v>
      </c>
    </row>
    <row r="630" spans="1:14" x14ac:dyDescent="0.3">
      <c r="A630" s="8" t="s">
        <v>37</v>
      </c>
      <c r="B630" s="8" t="s">
        <v>722</v>
      </c>
      <c r="C630" s="4">
        <v>0.93684210526315792</v>
      </c>
      <c r="D630" s="4">
        <v>0.53050752138472412</v>
      </c>
      <c r="E630" s="6">
        <v>50.5</v>
      </c>
      <c r="F630" s="21">
        <v>1.126984126984127</v>
      </c>
      <c r="G630" s="5">
        <v>355</v>
      </c>
      <c r="H630" s="5">
        <v>89</v>
      </c>
      <c r="I630" s="5">
        <v>95</v>
      </c>
      <c r="J630" s="5">
        <v>72</v>
      </c>
      <c r="K630" s="5">
        <v>167</v>
      </c>
      <c r="L630" s="5">
        <v>315</v>
      </c>
      <c r="M630" s="10">
        <v>0.53015873015873016</v>
      </c>
      <c r="N630" s="20">
        <v>1.126984126984127</v>
      </c>
    </row>
    <row r="631" spans="1:14" x14ac:dyDescent="0.3">
      <c r="A631" s="8" t="s">
        <v>37</v>
      </c>
      <c r="B631" s="8" t="s">
        <v>723</v>
      </c>
      <c r="C631" s="4">
        <v>0.8125</v>
      </c>
      <c r="D631" s="4">
        <v>0.28057452771849373</v>
      </c>
      <c r="E631" s="6">
        <v>9.5</v>
      </c>
      <c r="F631" s="21">
        <v>9.8360655737704916E-2</v>
      </c>
      <c r="G631" s="5">
        <v>36</v>
      </c>
      <c r="H631" s="5">
        <v>13</v>
      </c>
      <c r="I631" s="5">
        <v>16</v>
      </c>
      <c r="J631" s="5">
        <v>58</v>
      </c>
      <c r="K631" s="5">
        <v>74</v>
      </c>
      <c r="L631" s="5">
        <v>366</v>
      </c>
      <c r="M631" s="10">
        <v>0.20218579234972678</v>
      </c>
      <c r="N631" s="20">
        <v>9.8360655737704916E-2</v>
      </c>
    </row>
    <row r="632" spans="1:14" x14ac:dyDescent="0.3">
      <c r="A632" s="8" t="s">
        <v>37</v>
      </c>
      <c r="B632" s="8" t="s">
        <v>724</v>
      </c>
      <c r="C632" s="4">
        <v>1.4347826086956521</v>
      </c>
      <c r="D632" s="4">
        <v>2.3705103969754253</v>
      </c>
      <c r="E632" s="6">
        <v>6.5</v>
      </c>
      <c r="F632" s="21">
        <v>0.67716535433070868</v>
      </c>
      <c r="G632" s="5">
        <v>86</v>
      </c>
      <c r="H632" s="5">
        <v>33</v>
      </c>
      <c r="I632" s="5">
        <v>23</v>
      </c>
      <c r="J632" s="5">
        <v>0</v>
      </c>
      <c r="K632" s="5">
        <v>23</v>
      </c>
      <c r="L632" s="5">
        <v>127</v>
      </c>
      <c r="M632" s="10">
        <v>0.18110236220472442</v>
      </c>
      <c r="N632" s="20">
        <v>0.67716535433070868</v>
      </c>
    </row>
    <row r="633" spans="1:14" x14ac:dyDescent="0.3">
      <c r="A633" s="8" t="s">
        <v>37</v>
      </c>
      <c r="B633" s="8" t="s">
        <v>725</v>
      </c>
      <c r="C633" s="4">
        <v>0.61290322580645162</v>
      </c>
      <c r="D633" s="4">
        <v>1.1624650461006989</v>
      </c>
      <c r="E633" s="6">
        <v>21.5</v>
      </c>
      <c r="F633" s="21">
        <v>0.13823529411764707</v>
      </c>
      <c r="G633" s="5">
        <v>47</v>
      </c>
      <c r="H633" s="5">
        <v>19</v>
      </c>
      <c r="I633" s="5">
        <v>31</v>
      </c>
      <c r="J633" s="5">
        <v>0</v>
      </c>
      <c r="K633" s="5">
        <v>31</v>
      </c>
      <c r="L633" s="5">
        <v>340</v>
      </c>
      <c r="M633" s="10">
        <v>9.1176470588235289E-2</v>
      </c>
      <c r="N633" s="20">
        <v>0.13823529411764707</v>
      </c>
    </row>
    <row r="634" spans="1:14" x14ac:dyDescent="0.3">
      <c r="A634" s="8" t="s">
        <v>37</v>
      </c>
      <c r="B634" s="8" t="s">
        <v>726</v>
      </c>
      <c r="C634" s="4">
        <v>0.51041666666666663</v>
      </c>
      <c r="D634" s="4">
        <v>0.42247975509575847</v>
      </c>
      <c r="E634" s="6">
        <v>71.5</v>
      </c>
      <c r="F634" s="21">
        <v>0.62189054726368154</v>
      </c>
      <c r="G634" s="5">
        <v>125</v>
      </c>
      <c r="H634" s="5">
        <v>49</v>
      </c>
      <c r="I634" s="5">
        <v>96</v>
      </c>
      <c r="J634" s="5">
        <v>0</v>
      </c>
      <c r="K634" s="5">
        <v>96</v>
      </c>
      <c r="L634" s="5">
        <v>201</v>
      </c>
      <c r="M634" s="10">
        <v>0.47761194029850745</v>
      </c>
      <c r="N634" s="20">
        <v>0.62189054726368154</v>
      </c>
    </row>
    <row r="635" spans="1:14" x14ac:dyDescent="0.3">
      <c r="A635" s="8" t="s">
        <v>37</v>
      </c>
      <c r="B635" s="8" t="s">
        <v>727</v>
      </c>
      <c r="C635" s="4" t="e">
        <v>#NULL!</v>
      </c>
      <c r="D635" s="4" t="e">
        <v>#NULL!</v>
      </c>
      <c r="E635" s="6">
        <v>-6</v>
      </c>
      <c r="F635" s="21">
        <v>1.6875</v>
      </c>
      <c r="G635" s="5">
        <v>54</v>
      </c>
      <c r="H635" s="5">
        <v>12</v>
      </c>
      <c r="I635" s="5">
        <v>0</v>
      </c>
      <c r="J635" s="5">
        <v>0</v>
      </c>
      <c r="K635" s="5">
        <v>0</v>
      </c>
      <c r="L635" s="5">
        <v>32</v>
      </c>
      <c r="M635" s="10">
        <v>0</v>
      </c>
      <c r="N635" s="20">
        <v>1.6875</v>
      </c>
    </row>
    <row r="636" spans="1:14" x14ac:dyDescent="0.3">
      <c r="A636" s="8" t="s">
        <v>37</v>
      </c>
      <c r="B636" s="8" t="s">
        <v>728</v>
      </c>
      <c r="C636" s="4">
        <v>3.3290960451977401</v>
      </c>
      <c r="D636" s="4">
        <v>0.87262663733492329</v>
      </c>
      <c r="E636" s="6">
        <v>-470.5</v>
      </c>
      <c r="F636" s="21">
        <v>1.2987396084741218</v>
      </c>
      <c r="G636" s="5">
        <v>4843</v>
      </c>
      <c r="H636" s="5">
        <v>2357</v>
      </c>
      <c r="I636" s="5">
        <v>708</v>
      </c>
      <c r="J636" s="5">
        <v>223</v>
      </c>
      <c r="K636" s="5">
        <v>931</v>
      </c>
      <c r="L636" s="5">
        <v>3729</v>
      </c>
      <c r="M636" s="10">
        <v>0.24966478948779833</v>
      </c>
      <c r="N636" s="20">
        <v>1.2987396084741218</v>
      </c>
    </row>
    <row r="637" spans="1:14" x14ac:dyDescent="0.3">
      <c r="A637" s="8" t="s">
        <v>37</v>
      </c>
      <c r="B637" s="8" t="s">
        <v>729</v>
      </c>
      <c r="C637" s="4" t="e">
        <v>#NULL!</v>
      </c>
      <c r="D637" s="4" t="e">
        <v>#NULL!</v>
      </c>
      <c r="E637" s="6">
        <v>0</v>
      </c>
      <c r="F637" s="21">
        <v>3.7499999999999999E-2</v>
      </c>
      <c r="G637" s="5">
        <v>3</v>
      </c>
      <c r="H637" s="5">
        <v>0</v>
      </c>
      <c r="I637" s="5">
        <v>0</v>
      </c>
      <c r="J637" s="5">
        <v>0</v>
      </c>
      <c r="K637" s="5">
        <v>0</v>
      </c>
      <c r="L637" s="5">
        <v>80</v>
      </c>
      <c r="M637" s="10">
        <v>0</v>
      </c>
      <c r="N637" s="20">
        <v>3.7499999999999999E-2</v>
      </c>
    </row>
    <row r="638" spans="1:14" x14ac:dyDescent="0.3">
      <c r="A638" s="8" t="s">
        <v>37</v>
      </c>
      <c r="B638" s="8" t="s">
        <v>730</v>
      </c>
      <c r="C638" s="4">
        <v>0</v>
      </c>
      <c r="D638" s="4">
        <v>0</v>
      </c>
      <c r="E638" s="6">
        <v>8</v>
      </c>
      <c r="F638" s="21">
        <v>0.18181818181818182</v>
      </c>
      <c r="G638" s="5">
        <v>4</v>
      </c>
      <c r="H638" s="5">
        <v>0</v>
      </c>
      <c r="I638" s="5">
        <v>8</v>
      </c>
      <c r="J638" s="5">
        <v>0</v>
      </c>
      <c r="K638" s="5">
        <v>8</v>
      </c>
      <c r="L638" s="5">
        <v>22</v>
      </c>
      <c r="M638" s="10">
        <v>0.36363636363636365</v>
      </c>
      <c r="N638" s="20">
        <v>0.18181818181818182</v>
      </c>
    </row>
    <row r="639" spans="1:14" x14ac:dyDescent="0.3">
      <c r="A639" s="8" t="s">
        <v>37</v>
      </c>
      <c r="B639" s="8" t="s">
        <v>731</v>
      </c>
      <c r="C639" s="4" t="e">
        <v>#NULL!</v>
      </c>
      <c r="D639" s="4" t="e">
        <v>#NULL!</v>
      </c>
      <c r="E639" s="6">
        <v>0</v>
      </c>
      <c r="F639" s="21">
        <v>2.7272727272727271E-2</v>
      </c>
      <c r="G639" s="5">
        <v>3</v>
      </c>
      <c r="H639" s="5">
        <v>0</v>
      </c>
      <c r="I639" s="5">
        <v>0</v>
      </c>
      <c r="J639" s="5">
        <v>9</v>
      </c>
      <c r="K639" s="5">
        <v>9</v>
      </c>
      <c r="L639" s="5">
        <v>110</v>
      </c>
      <c r="M639" s="10">
        <v>8.1818181818181818E-2</v>
      </c>
      <c r="N639" s="20">
        <v>2.7272727272727271E-2</v>
      </c>
    </row>
    <row r="640" spans="1:14" x14ac:dyDescent="0.3">
      <c r="A640" s="8" t="s">
        <v>37</v>
      </c>
      <c r="B640" s="8" t="s">
        <v>732</v>
      </c>
      <c r="C640" s="4" t="e">
        <v>#NULL!</v>
      </c>
      <c r="D640" s="4" t="e">
        <v>#NULL!</v>
      </c>
      <c r="E640" s="6">
        <v>-3</v>
      </c>
      <c r="F640" s="21">
        <v>0.21212121212121213</v>
      </c>
      <c r="G640" s="5">
        <v>14</v>
      </c>
      <c r="H640" s="5">
        <v>6</v>
      </c>
      <c r="I640" s="5">
        <v>0</v>
      </c>
      <c r="J640" s="5">
        <v>0</v>
      </c>
      <c r="K640" s="5">
        <v>0</v>
      </c>
      <c r="L640" s="5">
        <v>66</v>
      </c>
      <c r="M640" s="10">
        <v>0</v>
      </c>
      <c r="N640" s="20">
        <v>0.21212121212121213</v>
      </c>
    </row>
    <row r="641" spans="1:14" x14ac:dyDescent="0.3">
      <c r="A641" s="8" t="s">
        <v>37</v>
      </c>
      <c r="B641" s="8" t="s">
        <v>733</v>
      </c>
      <c r="C641" s="4" t="e">
        <v>#NULL!</v>
      </c>
      <c r="D641" s="4" t="e">
        <v>#NULL!</v>
      </c>
      <c r="E641" s="6">
        <v>-3</v>
      </c>
      <c r="F641" s="21">
        <v>0.16981132075471697</v>
      </c>
      <c r="G641" s="5">
        <v>18</v>
      </c>
      <c r="H641" s="5">
        <v>6</v>
      </c>
      <c r="I641" s="5">
        <v>0</v>
      </c>
      <c r="J641" s="5">
        <v>0</v>
      </c>
      <c r="K641" s="5">
        <v>0</v>
      </c>
      <c r="L641" s="5">
        <v>106</v>
      </c>
      <c r="M641" s="10">
        <v>0</v>
      </c>
      <c r="N641" s="20">
        <v>0.16981132075471697</v>
      </c>
    </row>
    <row r="642" spans="1:14" x14ac:dyDescent="0.3">
      <c r="A642" s="8" t="s">
        <v>37</v>
      </c>
      <c r="B642" s="8" t="s">
        <v>734</v>
      </c>
      <c r="C642" s="4">
        <v>0.22619047619047619</v>
      </c>
      <c r="D642" s="4">
        <v>8.662009823636968E-2</v>
      </c>
      <c r="E642" s="6">
        <v>74.5</v>
      </c>
      <c r="F642" s="21">
        <v>9.3023255813953487E-2</v>
      </c>
      <c r="G642" s="5">
        <v>36</v>
      </c>
      <c r="H642" s="5">
        <v>19</v>
      </c>
      <c r="I642" s="5">
        <v>84</v>
      </c>
      <c r="J642" s="5">
        <v>131</v>
      </c>
      <c r="K642" s="5">
        <v>215</v>
      </c>
      <c r="L642" s="5">
        <v>387</v>
      </c>
      <c r="M642" s="10">
        <v>0.55555555555555558</v>
      </c>
      <c r="N642" s="20">
        <v>9.3023255813953487E-2</v>
      </c>
    </row>
    <row r="643" spans="1:14" x14ac:dyDescent="0.3">
      <c r="A643" s="8" t="s">
        <v>38</v>
      </c>
      <c r="B643" s="8" t="s">
        <v>735</v>
      </c>
      <c r="C643" s="4">
        <v>14</v>
      </c>
      <c r="D643" s="4">
        <v>4.8060136220817355</v>
      </c>
      <c r="E643" s="6">
        <v>-48</v>
      </c>
      <c r="F643" s="21">
        <v>1.1262376237623761</v>
      </c>
      <c r="G643" s="5">
        <v>455</v>
      </c>
      <c r="H643" s="5">
        <v>112</v>
      </c>
      <c r="I643" s="5">
        <v>8</v>
      </c>
      <c r="J643" s="5">
        <v>65</v>
      </c>
      <c r="K643" s="5">
        <v>73</v>
      </c>
      <c r="L643" s="5">
        <v>404</v>
      </c>
      <c r="M643" s="10">
        <v>0.18069306930693069</v>
      </c>
      <c r="N643" s="20">
        <v>1.1262376237623761</v>
      </c>
    </row>
    <row r="644" spans="1:14" x14ac:dyDescent="0.3">
      <c r="A644" s="8" t="s">
        <v>38</v>
      </c>
      <c r="B644" s="8" t="s">
        <v>736</v>
      </c>
      <c r="C644" s="4">
        <v>0.375</v>
      </c>
      <c r="D644" s="4">
        <v>0.26100766272276371</v>
      </c>
      <c r="E644" s="6">
        <v>13</v>
      </c>
      <c r="F644" s="21">
        <v>0.59090909090909094</v>
      </c>
      <c r="G644" s="5">
        <v>26</v>
      </c>
      <c r="H644" s="5">
        <v>6</v>
      </c>
      <c r="I644" s="5">
        <v>16</v>
      </c>
      <c r="J644" s="5">
        <v>14</v>
      </c>
      <c r="K644" s="5">
        <v>30</v>
      </c>
      <c r="L644" s="5">
        <v>44</v>
      </c>
      <c r="M644" s="10">
        <v>0.68181818181818177</v>
      </c>
      <c r="N644" s="20">
        <v>0.59090909090909094</v>
      </c>
    </row>
    <row r="645" spans="1:14" x14ac:dyDescent="0.3">
      <c r="A645" s="8" t="s">
        <v>38</v>
      </c>
      <c r="B645" s="8" t="s">
        <v>737</v>
      </c>
      <c r="C645" s="4">
        <v>4.23943661971831</v>
      </c>
      <c r="D645" s="4">
        <v>2.3857295753730039</v>
      </c>
      <c r="E645" s="6">
        <v>-79.5</v>
      </c>
      <c r="F645" s="21">
        <v>0.58292814694759587</v>
      </c>
      <c r="G645" s="5">
        <v>1079</v>
      </c>
      <c r="H645" s="5">
        <v>301</v>
      </c>
      <c r="I645" s="5">
        <v>71</v>
      </c>
      <c r="J645" s="5">
        <v>22</v>
      </c>
      <c r="K645" s="5">
        <v>93</v>
      </c>
      <c r="L645" s="5">
        <v>1851</v>
      </c>
      <c r="M645" s="10">
        <v>5.0243111831442464E-2</v>
      </c>
      <c r="N645" s="20">
        <v>0.58292814694759587</v>
      </c>
    </row>
    <row r="646" spans="1:14" x14ac:dyDescent="0.3">
      <c r="A646" s="8" t="s">
        <v>38</v>
      </c>
      <c r="B646" s="8" t="s">
        <v>738</v>
      </c>
      <c r="C646" s="4">
        <v>11.506849315068493</v>
      </c>
      <c r="D646" s="4">
        <v>7.1164900600338461</v>
      </c>
      <c r="E646" s="6">
        <v>-347</v>
      </c>
      <c r="F646" s="21">
        <v>1.3592479674796747</v>
      </c>
      <c r="G646" s="5">
        <v>2675</v>
      </c>
      <c r="H646" s="5">
        <v>840</v>
      </c>
      <c r="I646" s="5">
        <v>73</v>
      </c>
      <c r="J646" s="5">
        <v>31</v>
      </c>
      <c r="K646" s="5">
        <v>104</v>
      </c>
      <c r="L646" s="5">
        <v>1968</v>
      </c>
      <c r="M646" s="10">
        <v>5.2845528455284556E-2</v>
      </c>
      <c r="N646" s="20">
        <v>1.3592479674796747</v>
      </c>
    </row>
    <row r="647" spans="1:14" x14ac:dyDescent="0.3">
      <c r="A647" s="8" t="s">
        <v>38</v>
      </c>
      <c r="B647" s="8" t="s">
        <v>739</v>
      </c>
      <c r="C647" s="4">
        <v>1.0393700787401574</v>
      </c>
      <c r="D647" s="4">
        <v>0.3459357051104972</v>
      </c>
      <c r="E647" s="6">
        <v>122</v>
      </c>
      <c r="F647" s="21">
        <v>0.52478519497686715</v>
      </c>
      <c r="G647" s="5">
        <v>794</v>
      </c>
      <c r="H647" s="5">
        <v>264</v>
      </c>
      <c r="I647" s="5">
        <v>254</v>
      </c>
      <c r="J647" s="5">
        <v>109</v>
      </c>
      <c r="K647" s="5">
        <v>363</v>
      </c>
      <c r="L647" s="5">
        <v>1513</v>
      </c>
      <c r="M647" s="10">
        <v>0.23992068737607403</v>
      </c>
      <c r="N647" s="20">
        <v>0.52478519497686715</v>
      </c>
    </row>
    <row r="648" spans="1:14" x14ac:dyDescent="0.3">
      <c r="A648" s="8" t="s">
        <v>38</v>
      </c>
      <c r="B648" s="8" t="s">
        <v>740</v>
      </c>
      <c r="C648" s="4">
        <v>1.2459016393442623</v>
      </c>
      <c r="D648" s="4">
        <v>0.50555633488252805</v>
      </c>
      <c r="E648" s="6">
        <v>23</v>
      </c>
      <c r="F648" s="21">
        <v>0.6872852233676976</v>
      </c>
      <c r="G648" s="5">
        <v>200</v>
      </c>
      <c r="H648" s="5">
        <v>76</v>
      </c>
      <c r="I648" s="5">
        <v>61</v>
      </c>
      <c r="J648" s="5">
        <v>34</v>
      </c>
      <c r="K648" s="5">
        <v>95</v>
      </c>
      <c r="L648" s="5">
        <v>291</v>
      </c>
      <c r="M648" s="10">
        <v>0.32646048109965636</v>
      </c>
      <c r="N648" s="20">
        <v>0.6872852233676976</v>
      </c>
    </row>
    <row r="649" spans="1:14" x14ac:dyDescent="0.3">
      <c r="A649" s="8" t="s">
        <v>38</v>
      </c>
      <c r="B649" s="8" t="s">
        <v>741</v>
      </c>
      <c r="C649" s="4">
        <v>16.225806451612904</v>
      </c>
      <c r="D649" s="4">
        <v>7.4987992020965164</v>
      </c>
      <c r="E649" s="6">
        <v>-220.5</v>
      </c>
      <c r="F649" s="21">
        <v>1.4125127161749746</v>
      </c>
      <c r="G649" s="5">
        <v>2777</v>
      </c>
      <c r="H649" s="5">
        <v>503</v>
      </c>
      <c r="I649" s="5">
        <v>31</v>
      </c>
      <c r="J649" s="5">
        <v>91</v>
      </c>
      <c r="K649" s="5">
        <v>122</v>
      </c>
      <c r="L649" s="5">
        <v>1966</v>
      </c>
      <c r="M649" s="10">
        <v>6.2054933875890131E-2</v>
      </c>
      <c r="N649" s="20">
        <v>1.4125127161749746</v>
      </c>
    </row>
    <row r="650" spans="1:14" x14ac:dyDescent="0.3">
      <c r="A650" s="8" t="s">
        <v>38</v>
      </c>
      <c r="B650" s="8" t="s">
        <v>742</v>
      </c>
      <c r="C650" s="4">
        <v>12.714285714285714</v>
      </c>
      <c r="D650" s="4">
        <v>10.758241758241757</v>
      </c>
      <c r="E650" s="6">
        <v>-75</v>
      </c>
      <c r="F650" s="21">
        <v>0.94622093023255816</v>
      </c>
      <c r="G650" s="5">
        <v>651</v>
      </c>
      <c r="H650" s="5">
        <v>178</v>
      </c>
      <c r="I650" s="5">
        <v>14</v>
      </c>
      <c r="J650" s="5">
        <v>12</v>
      </c>
      <c r="K650" s="5">
        <v>26</v>
      </c>
      <c r="L650" s="5">
        <v>688</v>
      </c>
      <c r="M650" s="10">
        <v>3.7790697674418602E-2</v>
      </c>
      <c r="N650" s="20">
        <v>0.94622093023255816</v>
      </c>
    </row>
    <row r="651" spans="1:14" x14ac:dyDescent="0.3">
      <c r="A651" s="8" t="s">
        <v>38</v>
      </c>
      <c r="B651" s="8" t="s">
        <v>743</v>
      </c>
      <c r="C651" s="4">
        <v>0.68965517241379315</v>
      </c>
      <c r="D651" s="4">
        <v>0.43053884648005214</v>
      </c>
      <c r="E651" s="6">
        <v>38</v>
      </c>
      <c r="F651" s="21">
        <v>0.33898305084745761</v>
      </c>
      <c r="G651" s="5">
        <v>160</v>
      </c>
      <c r="H651" s="5">
        <v>40</v>
      </c>
      <c r="I651" s="5">
        <v>58</v>
      </c>
      <c r="J651" s="5">
        <v>23</v>
      </c>
      <c r="K651" s="5">
        <v>81</v>
      </c>
      <c r="L651" s="5">
        <v>472</v>
      </c>
      <c r="M651" s="10">
        <v>0.17161016949152541</v>
      </c>
      <c r="N651" s="20">
        <v>0.33898305084745761</v>
      </c>
    </row>
    <row r="652" spans="1:14" x14ac:dyDescent="0.3">
      <c r="A652" s="8" t="s">
        <v>38</v>
      </c>
      <c r="B652" s="8" t="s">
        <v>744</v>
      </c>
      <c r="C652" s="4">
        <v>25.352941176470587</v>
      </c>
      <c r="D652" s="4">
        <v>4.3158675786963556</v>
      </c>
      <c r="E652" s="6">
        <v>-397</v>
      </c>
      <c r="F652" s="21">
        <v>1.9847016828148905</v>
      </c>
      <c r="G652" s="5">
        <v>3892</v>
      </c>
      <c r="H652" s="5">
        <v>862</v>
      </c>
      <c r="I652" s="5">
        <v>34</v>
      </c>
      <c r="J652" s="5">
        <v>202</v>
      </c>
      <c r="K652" s="5">
        <v>236</v>
      </c>
      <c r="L652" s="5">
        <v>1961</v>
      </c>
      <c r="M652" s="10">
        <v>0.12034676185619582</v>
      </c>
      <c r="N652" s="20">
        <v>1.9847016828148905</v>
      </c>
    </row>
    <row r="653" spans="1:14" x14ac:dyDescent="0.3">
      <c r="A653" s="8" t="s">
        <v>38</v>
      </c>
      <c r="B653" s="8" t="s">
        <v>745</v>
      </c>
      <c r="C653" s="4">
        <v>4.9798270893371761</v>
      </c>
      <c r="D653" s="4">
        <v>0.65123105752877231</v>
      </c>
      <c r="E653" s="6">
        <v>-517</v>
      </c>
      <c r="F653" s="21">
        <v>1.0627705627705628</v>
      </c>
      <c r="G653" s="5">
        <v>3928</v>
      </c>
      <c r="H653" s="5">
        <v>1728</v>
      </c>
      <c r="I653" s="5">
        <v>347</v>
      </c>
      <c r="J653" s="5">
        <v>671</v>
      </c>
      <c r="K653" s="5">
        <v>1018</v>
      </c>
      <c r="L653" s="5">
        <v>3696</v>
      </c>
      <c r="M653" s="10">
        <v>0.27543290043290042</v>
      </c>
      <c r="N653" s="20">
        <v>1.0627705627705628</v>
      </c>
    </row>
    <row r="654" spans="1:14" x14ac:dyDescent="0.3">
      <c r="A654" s="8" t="s">
        <v>38</v>
      </c>
      <c r="B654" s="8" t="s">
        <v>746</v>
      </c>
      <c r="C654" s="4">
        <v>2.0209923664122136</v>
      </c>
      <c r="D654" s="4">
        <v>0.27477011785973932</v>
      </c>
      <c r="E654" s="6">
        <v>-5.5</v>
      </c>
      <c r="F654" s="21">
        <v>1.4595317725752508</v>
      </c>
      <c r="G654" s="5">
        <v>4364</v>
      </c>
      <c r="H654" s="5">
        <v>1059</v>
      </c>
      <c r="I654" s="5">
        <v>524</v>
      </c>
      <c r="J654" s="5">
        <v>588</v>
      </c>
      <c r="K654" s="5">
        <v>1112</v>
      </c>
      <c r="L654" s="5">
        <v>2990</v>
      </c>
      <c r="M654" s="10">
        <v>0.37190635451505016</v>
      </c>
      <c r="N654" s="20">
        <v>1.4595317725752508</v>
      </c>
    </row>
    <row r="655" spans="1:14" x14ac:dyDescent="0.3">
      <c r="A655" s="8" t="s">
        <v>38</v>
      </c>
      <c r="B655" s="8" t="s">
        <v>747</v>
      </c>
      <c r="C655" s="4">
        <v>1.8571428571428572</v>
      </c>
      <c r="D655" s="4">
        <v>1.2210943569484829</v>
      </c>
      <c r="E655" s="6">
        <v>2.5</v>
      </c>
      <c r="F655" s="21">
        <v>0.34390651085141904</v>
      </c>
      <c r="G655" s="5">
        <v>206</v>
      </c>
      <c r="H655" s="5">
        <v>65</v>
      </c>
      <c r="I655" s="5">
        <v>35</v>
      </c>
      <c r="J655" s="5">
        <v>17</v>
      </c>
      <c r="K655" s="5">
        <v>52</v>
      </c>
      <c r="L655" s="5">
        <v>599</v>
      </c>
      <c r="M655" s="10">
        <v>8.681135225375626E-2</v>
      </c>
      <c r="N655" s="20">
        <v>0.34390651085141904</v>
      </c>
    </row>
    <row r="656" spans="1:14" x14ac:dyDescent="0.3">
      <c r="A656" s="8" t="s">
        <v>38</v>
      </c>
      <c r="B656" s="8" t="s">
        <v>748</v>
      </c>
      <c r="C656" s="4">
        <v>0.5714285714285714</v>
      </c>
      <c r="D656" s="4">
        <v>0.27897603287475431</v>
      </c>
      <c r="E656" s="6">
        <v>15</v>
      </c>
      <c r="F656" s="21">
        <v>0.25</v>
      </c>
      <c r="G656" s="5">
        <v>39</v>
      </c>
      <c r="H656" s="5">
        <v>12</v>
      </c>
      <c r="I656" s="5">
        <v>21</v>
      </c>
      <c r="J656" s="5">
        <v>34</v>
      </c>
      <c r="K656" s="5">
        <v>55</v>
      </c>
      <c r="L656" s="5">
        <v>156</v>
      </c>
      <c r="M656" s="10">
        <v>0.35256410256410259</v>
      </c>
      <c r="N656" s="20">
        <v>0.25</v>
      </c>
    </row>
    <row r="657" spans="1:14" x14ac:dyDescent="0.3">
      <c r="A657" s="8" t="s">
        <v>38</v>
      </c>
      <c r="B657" s="8" t="s">
        <v>749</v>
      </c>
      <c r="C657" s="4">
        <v>1.6147186147186148</v>
      </c>
      <c r="D657" s="4">
        <v>0.26185688206832058</v>
      </c>
      <c r="E657" s="6">
        <v>133.5</v>
      </c>
      <c r="F657" s="21">
        <v>0.4967054535258657</v>
      </c>
      <c r="G657" s="5">
        <v>3543</v>
      </c>
      <c r="H657" s="5">
        <v>1119</v>
      </c>
      <c r="I657" s="5">
        <v>693</v>
      </c>
      <c r="J657" s="5">
        <v>309</v>
      </c>
      <c r="K657" s="5">
        <v>1002</v>
      </c>
      <c r="L657" s="5">
        <v>7133</v>
      </c>
      <c r="M657" s="10">
        <v>0.14047385391840742</v>
      </c>
      <c r="N657" s="20">
        <v>0.4967054535258657</v>
      </c>
    </row>
    <row r="658" spans="1:14" x14ac:dyDescent="0.3">
      <c r="A658" s="8" t="s">
        <v>38</v>
      </c>
      <c r="B658" s="8" t="s">
        <v>750</v>
      </c>
      <c r="C658" s="4">
        <v>8.3172804532577906</v>
      </c>
      <c r="D658" s="4">
        <v>2.0097847483861644</v>
      </c>
      <c r="E658" s="6">
        <v>-2230</v>
      </c>
      <c r="F658" s="21">
        <v>1.7988597491448119</v>
      </c>
      <c r="G658" s="5">
        <v>23664</v>
      </c>
      <c r="H658" s="5">
        <v>5872</v>
      </c>
      <c r="I658" s="5">
        <v>706</v>
      </c>
      <c r="J658" s="5">
        <v>174</v>
      </c>
      <c r="K658" s="5">
        <v>880</v>
      </c>
      <c r="L658" s="5">
        <v>13155</v>
      </c>
      <c r="M658" s="10">
        <v>6.6894716837704302E-2</v>
      </c>
      <c r="N658" s="20">
        <v>1.7988597491448119</v>
      </c>
    </row>
    <row r="659" spans="1:14" x14ac:dyDescent="0.3">
      <c r="A659" s="8" t="s">
        <v>38</v>
      </c>
      <c r="B659" s="8" t="s">
        <v>751</v>
      </c>
      <c r="C659" s="4">
        <v>36</v>
      </c>
      <c r="D659" s="4">
        <v>212.30167215544955</v>
      </c>
      <c r="E659" s="6">
        <v>-51</v>
      </c>
      <c r="F659" s="21">
        <v>8.344444444444445</v>
      </c>
      <c r="G659" s="5">
        <v>751</v>
      </c>
      <c r="H659" s="5">
        <v>108</v>
      </c>
      <c r="I659" s="5">
        <v>3</v>
      </c>
      <c r="J659" s="5">
        <v>0</v>
      </c>
      <c r="K659" s="5">
        <v>3</v>
      </c>
      <c r="L659" s="5">
        <v>90</v>
      </c>
      <c r="M659" s="10">
        <v>3.3333333333333333E-2</v>
      </c>
      <c r="N659" s="20">
        <v>8.344444444444445</v>
      </c>
    </row>
    <row r="660" spans="1:14" x14ac:dyDescent="0.3">
      <c r="A660" s="8" t="s">
        <v>38</v>
      </c>
      <c r="B660" s="8" t="s">
        <v>752</v>
      </c>
      <c r="C660" s="4">
        <v>4.1452702702702702</v>
      </c>
      <c r="D660" s="4">
        <v>1.0297647057329968</v>
      </c>
      <c r="E660" s="6">
        <v>-317.5</v>
      </c>
      <c r="F660" s="21">
        <v>0.51741900501558902</v>
      </c>
      <c r="G660" s="5">
        <v>3817</v>
      </c>
      <c r="H660" s="5">
        <v>1227</v>
      </c>
      <c r="I660" s="5">
        <v>296</v>
      </c>
      <c r="J660" s="5">
        <v>66</v>
      </c>
      <c r="K660" s="5">
        <v>362</v>
      </c>
      <c r="L660" s="5">
        <v>7377</v>
      </c>
      <c r="M660" s="10">
        <v>4.9071438254032804E-2</v>
      </c>
      <c r="N660" s="20">
        <v>0.51741900501558902</v>
      </c>
    </row>
    <row r="661" spans="1:14" x14ac:dyDescent="0.3">
      <c r="A661" s="8" t="s">
        <v>38</v>
      </c>
      <c r="B661" s="8" t="s">
        <v>753</v>
      </c>
      <c r="C661" s="4">
        <v>1.7303370786516854</v>
      </c>
      <c r="D661" s="4">
        <v>0.99699208162896125</v>
      </c>
      <c r="E661" s="6">
        <v>12</v>
      </c>
      <c r="F661" s="21">
        <v>1.8938547486033519</v>
      </c>
      <c r="G661" s="5">
        <v>1017</v>
      </c>
      <c r="H661" s="5">
        <v>154</v>
      </c>
      <c r="I661" s="5">
        <v>89</v>
      </c>
      <c r="J661" s="5">
        <v>13</v>
      </c>
      <c r="K661" s="5">
        <v>102</v>
      </c>
      <c r="L661" s="5">
        <v>537</v>
      </c>
      <c r="M661" s="10">
        <v>0.18994413407821228</v>
      </c>
      <c r="N661" s="20">
        <v>1.8938547486033519</v>
      </c>
    </row>
    <row r="662" spans="1:14" x14ac:dyDescent="0.3">
      <c r="A662" s="8" t="s">
        <v>38</v>
      </c>
      <c r="B662" s="8" t="s">
        <v>754</v>
      </c>
      <c r="C662" s="4">
        <v>0.76470588235294112</v>
      </c>
      <c r="D662" s="4">
        <v>8.7203302373581024E-2</v>
      </c>
      <c r="E662" s="6">
        <v>10.5</v>
      </c>
      <c r="F662" s="21">
        <v>4.5171339563862926E-2</v>
      </c>
      <c r="G662" s="5">
        <v>29</v>
      </c>
      <c r="H662" s="5">
        <v>13</v>
      </c>
      <c r="I662" s="5">
        <v>17</v>
      </c>
      <c r="J662" s="5">
        <v>211</v>
      </c>
      <c r="K662" s="5">
        <v>228</v>
      </c>
      <c r="L662" s="5">
        <v>642</v>
      </c>
      <c r="M662" s="10">
        <v>0.35514018691588783</v>
      </c>
      <c r="N662" s="20">
        <v>4.5171339563862926E-2</v>
      </c>
    </row>
    <row r="663" spans="1:14" x14ac:dyDescent="0.3">
      <c r="A663" s="8" t="s">
        <v>38</v>
      </c>
      <c r="B663" s="8" t="s">
        <v>755</v>
      </c>
      <c r="C663" s="4">
        <v>4.6441860465116278</v>
      </c>
      <c r="D663" s="4">
        <v>0.73344780370182106</v>
      </c>
      <c r="E663" s="6">
        <v>-568.5</v>
      </c>
      <c r="F663" s="21">
        <v>1.8478447535634552</v>
      </c>
      <c r="G663" s="5">
        <v>10760</v>
      </c>
      <c r="H663" s="5">
        <v>1997</v>
      </c>
      <c r="I663" s="5">
        <v>430</v>
      </c>
      <c r="J663" s="5">
        <v>467</v>
      </c>
      <c r="K663" s="5">
        <v>897</v>
      </c>
      <c r="L663" s="5">
        <v>5823</v>
      </c>
      <c r="M663" s="10">
        <v>0.15404430705821742</v>
      </c>
      <c r="N663" s="20">
        <v>1.8478447535634552</v>
      </c>
    </row>
    <row r="664" spans="1:14" x14ac:dyDescent="0.3">
      <c r="A664" s="8" t="s">
        <v>38</v>
      </c>
      <c r="B664" s="8" t="s">
        <v>756</v>
      </c>
      <c r="C664" s="4">
        <v>3.17069799585349</v>
      </c>
      <c r="D664" s="4">
        <v>0.20634431675661707</v>
      </c>
      <c r="E664" s="6">
        <v>-2541</v>
      </c>
      <c r="F664" s="21">
        <v>1.1953708372349876</v>
      </c>
      <c r="G664" s="5">
        <v>49786</v>
      </c>
      <c r="H664" s="5">
        <v>13764</v>
      </c>
      <c r="I664" s="5">
        <v>4341</v>
      </c>
      <c r="J664" s="5">
        <v>2849</v>
      </c>
      <c r="K664" s="5">
        <v>7190</v>
      </c>
      <c r="L664" s="5">
        <v>41649</v>
      </c>
      <c r="M664" s="10">
        <v>0.17263319647530553</v>
      </c>
      <c r="N664" s="20">
        <v>1.1953708372349876</v>
      </c>
    </row>
    <row r="665" spans="1:14" x14ac:dyDescent="0.3">
      <c r="A665" s="8" t="s">
        <v>38</v>
      </c>
      <c r="B665" s="8" t="s">
        <v>757</v>
      </c>
      <c r="C665" s="4">
        <v>8.771929824561403E-2</v>
      </c>
      <c r="D665" s="4">
        <v>3.381728991767384E-2</v>
      </c>
      <c r="E665" s="6">
        <v>109</v>
      </c>
      <c r="F665" s="21">
        <v>0.71921182266009853</v>
      </c>
      <c r="G665" s="5">
        <v>146</v>
      </c>
      <c r="H665" s="5">
        <v>10</v>
      </c>
      <c r="I665" s="5">
        <v>114</v>
      </c>
      <c r="J665" s="5">
        <v>19</v>
      </c>
      <c r="K665" s="5">
        <v>133</v>
      </c>
      <c r="L665" s="5">
        <v>203</v>
      </c>
      <c r="M665" s="10">
        <v>0.65517241379310343</v>
      </c>
      <c r="N665" s="20">
        <v>0.71921182266009853</v>
      </c>
    </row>
    <row r="666" spans="1:14" x14ac:dyDescent="0.3">
      <c r="A666" s="8" t="s">
        <v>38</v>
      </c>
      <c r="B666" s="8" t="s">
        <v>758</v>
      </c>
      <c r="C666" s="4">
        <v>0.25</v>
      </c>
      <c r="D666" s="4">
        <v>0.21955445518178432</v>
      </c>
      <c r="E666" s="6">
        <v>10.5</v>
      </c>
      <c r="F666" s="21">
        <v>7.4626865671641784E-2</v>
      </c>
      <c r="G666" s="5">
        <v>5</v>
      </c>
      <c r="H666" s="5">
        <v>3</v>
      </c>
      <c r="I666" s="5">
        <v>12</v>
      </c>
      <c r="J666" s="5">
        <v>11</v>
      </c>
      <c r="K666" s="5">
        <v>23</v>
      </c>
      <c r="L666" s="5">
        <v>67</v>
      </c>
      <c r="M666" s="10">
        <v>0.34328358208955223</v>
      </c>
      <c r="N666" s="20">
        <v>7.4626865671641784E-2</v>
      </c>
    </row>
    <row r="667" spans="1:14" x14ac:dyDescent="0.3">
      <c r="A667" s="8" t="s">
        <v>38</v>
      </c>
      <c r="B667" s="8" t="s">
        <v>759</v>
      </c>
      <c r="C667" s="4">
        <v>53.875</v>
      </c>
      <c r="D667" s="4">
        <v>75.397670450217007</v>
      </c>
      <c r="E667" s="6">
        <v>-207.5</v>
      </c>
      <c r="F667" s="21">
        <v>8.2349397590361448</v>
      </c>
      <c r="G667" s="5">
        <v>1367</v>
      </c>
      <c r="H667" s="5">
        <v>431</v>
      </c>
      <c r="I667" s="5">
        <v>8</v>
      </c>
      <c r="J667" s="5">
        <v>5</v>
      </c>
      <c r="K667" s="5">
        <v>13</v>
      </c>
      <c r="L667" s="5">
        <v>166</v>
      </c>
      <c r="M667" s="10">
        <v>7.8313253012048195E-2</v>
      </c>
      <c r="N667" s="20">
        <v>8.2349397590361448</v>
      </c>
    </row>
    <row r="668" spans="1:14" x14ac:dyDescent="0.3">
      <c r="A668" s="8" t="s">
        <v>38</v>
      </c>
      <c r="B668" s="8" t="s">
        <v>760</v>
      </c>
      <c r="C668" s="4">
        <v>2.0489021956087825</v>
      </c>
      <c r="D668" s="4">
        <v>0.30506495174896231</v>
      </c>
      <c r="E668" s="6">
        <v>-24.5</v>
      </c>
      <c r="F668" s="21">
        <v>0.60624294847687099</v>
      </c>
      <c r="G668" s="5">
        <v>6448</v>
      </c>
      <c r="H668" s="5">
        <v>2053</v>
      </c>
      <c r="I668" s="5">
        <v>1002</v>
      </c>
      <c r="J668" s="5">
        <v>470</v>
      </c>
      <c r="K668" s="5">
        <v>1472</v>
      </c>
      <c r="L668" s="5">
        <v>10636</v>
      </c>
      <c r="M668" s="10">
        <v>0.13839789394509214</v>
      </c>
      <c r="N668" s="20">
        <v>0.60624294847687099</v>
      </c>
    </row>
    <row r="669" spans="1:14" x14ac:dyDescent="0.3">
      <c r="A669" s="8" t="s">
        <v>38</v>
      </c>
      <c r="B669" s="8" t="s">
        <v>761</v>
      </c>
      <c r="C669" s="4">
        <v>6.1716417910447765</v>
      </c>
      <c r="D669" s="4">
        <v>0.76626843863884875</v>
      </c>
      <c r="E669" s="6">
        <v>-559</v>
      </c>
      <c r="F669" s="21">
        <v>1.5459887583035259</v>
      </c>
      <c r="G669" s="5">
        <v>6051</v>
      </c>
      <c r="H669" s="5">
        <v>1654</v>
      </c>
      <c r="I669" s="5">
        <v>268</v>
      </c>
      <c r="J669" s="5">
        <v>730</v>
      </c>
      <c r="K669" s="5">
        <v>998</v>
      </c>
      <c r="L669" s="5">
        <v>3914</v>
      </c>
      <c r="M669" s="10">
        <v>0.25498211548288197</v>
      </c>
      <c r="N669" s="20">
        <v>1.5459887583035259</v>
      </c>
    </row>
    <row r="670" spans="1:14" x14ac:dyDescent="0.3">
      <c r="A670" s="8" t="s">
        <v>38</v>
      </c>
      <c r="B670" s="8" t="s">
        <v>762</v>
      </c>
      <c r="C670" s="4">
        <v>0.3728813559322034</v>
      </c>
      <c r="D670" s="4">
        <v>0.39438158777374233</v>
      </c>
      <c r="E670" s="6">
        <v>48</v>
      </c>
      <c r="F670" s="21">
        <v>0.33114754098360655</v>
      </c>
      <c r="G670" s="5">
        <v>101</v>
      </c>
      <c r="H670" s="5">
        <v>22</v>
      </c>
      <c r="I670" s="5">
        <v>59</v>
      </c>
      <c r="J670" s="5">
        <v>0</v>
      </c>
      <c r="K670" s="5">
        <v>59</v>
      </c>
      <c r="L670" s="5">
        <v>305</v>
      </c>
      <c r="M670" s="10">
        <v>0.19344262295081968</v>
      </c>
      <c r="N670" s="20">
        <v>0.33114754098360655</v>
      </c>
    </row>
    <row r="671" spans="1:14" x14ac:dyDescent="0.3">
      <c r="A671" s="8" t="s">
        <v>39</v>
      </c>
      <c r="B671" s="8" t="s">
        <v>763</v>
      </c>
      <c r="C671" s="4">
        <v>3.098265895953757</v>
      </c>
      <c r="D671" s="4">
        <v>0.46993587257195146</v>
      </c>
      <c r="E671" s="6">
        <v>-190</v>
      </c>
      <c r="F671" s="21">
        <v>0.66463414634146345</v>
      </c>
      <c r="G671" s="5">
        <v>3924</v>
      </c>
      <c r="H671" s="5">
        <v>1072</v>
      </c>
      <c r="I671" s="5">
        <v>346</v>
      </c>
      <c r="J671" s="5">
        <v>721</v>
      </c>
      <c r="K671" s="5">
        <v>1067</v>
      </c>
      <c r="L671" s="5">
        <v>5904</v>
      </c>
      <c r="M671" s="10">
        <v>0.18072493224932248</v>
      </c>
      <c r="N671" s="20">
        <v>0.66463414634146345</v>
      </c>
    </row>
    <row r="672" spans="1:14" x14ac:dyDescent="0.3">
      <c r="A672" s="8" t="s">
        <v>39</v>
      </c>
      <c r="B672" s="8" t="s">
        <v>764</v>
      </c>
      <c r="C672" s="4">
        <v>1.0454545454545454</v>
      </c>
      <c r="D672" s="4">
        <v>0.40680182338961773</v>
      </c>
      <c r="E672" s="6">
        <v>84</v>
      </c>
      <c r="F672" s="21">
        <v>1.0283842794759825</v>
      </c>
      <c r="G672" s="5">
        <v>942</v>
      </c>
      <c r="H672" s="5">
        <v>184</v>
      </c>
      <c r="I672" s="5">
        <v>176</v>
      </c>
      <c r="J672" s="5">
        <v>23</v>
      </c>
      <c r="K672" s="5">
        <v>199</v>
      </c>
      <c r="L672" s="5">
        <v>916</v>
      </c>
      <c r="M672" s="10">
        <v>0.21724890829694324</v>
      </c>
      <c r="N672" s="20">
        <v>1.0283842794759825</v>
      </c>
    </row>
    <row r="673" spans="1:14" x14ac:dyDescent="0.3">
      <c r="A673" s="8" t="s">
        <v>39</v>
      </c>
      <c r="B673" s="8" t="s">
        <v>765</v>
      </c>
      <c r="C673" s="4">
        <v>4.9015151515151514</v>
      </c>
      <c r="D673" s="4">
        <v>0.6092628275661609</v>
      </c>
      <c r="E673" s="6">
        <v>-191.5</v>
      </c>
      <c r="F673" s="21">
        <v>0.91194690265486722</v>
      </c>
      <c r="G673" s="5">
        <v>2061</v>
      </c>
      <c r="H673" s="5">
        <v>647</v>
      </c>
      <c r="I673" s="5">
        <v>132</v>
      </c>
      <c r="J673" s="5">
        <v>486</v>
      </c>
      <c r="K673" s="5">
        <v>618</v>
      </c>
      <c r="L673" s="5">
        <v>2260</v>
      </c>
      <c r="M673" s="10">
        <v>0.27345132743362832</v>
      </c>
      <c r="N673" s="20">
        <v>0.91194690265486722</v>
      </c>
    </row>
    <row r="674" spans="1:14" x14ac:dyDescent="0.3">
      <c r="A674" s="8" t="s">
        <v>39</v>
      </c>
      <c r="B674" s="8" t="s">
        <v>766</v>
      </c>
      <c r="C674" s="4">
        <v>7.8181818181818183</v>
      </c>
      <c r="D674" s="4">
        <v>5.6842860972685001</v>
      </c>
      <c r="E674" s="6">
        <v>-96</v>
      </c>
      <c r="F674" s="21">
        <v>5.7247706422018352</v>
      </c>
      <c r="G674" s="5">
        <v>2496</v>
      </c>
      <c r="H674" s="5">
        <v>258</v>
      </c>
      <c r="I674" s="5">
        <v>33</v>
      </c>
      <c r="J674" s="5">
        <v>29</v>
      </c>
      <c r="K674" s="5">
        <v>62</v>
      </c>
      <c r="L674" s="5">
        <v>436</v>
      </c>
      <c r="M674" s="10">
        <v>0.14220183486238533</v>
      </c>
      <c r="N674" s="20">
        <v>5.7247706422018352</v>
      </c>
    </row>
    <row r="675" spans="1:14" x14ac:dyDescent="0.3">
      <c r="A675" s="8" t="s">
        <v>39</v>
      </c>
      <c r="B675" s="8" t="s">
        <v>767</v>
      </c>
      <c r="C675" s="4">
        <v>0.5714285714285714</v>
      </c>
      <c r="D675" s="4">
        <v>0.22650354274333864</v>
      </c>
      <c r="E675" s="6">
        <v>5</v>
      </c>
      <c r="F675" s="21">
        <v>0.46052631578947367</v>
      </c>
      <c r="G675" s="5">
        <v>35</v>
      </c>
      <c r="H675" s="5">
        <v>4</v>
      </c>
      <c r="I675" s="5">
        <v>7</v>
      </c>
      <c r="J675" s="5">
        <v>41</v>
      </c>
      <c r="K675" s="5">
        <v>48</v>
      </c>
      <c r="L675" s="5">
        <v>76</v>
      </c>
      <c r="M675" s="10">
        <v>0.63157894736842102</v>
      </c>
      <c r="N675" s="20">
        <v>0.46052631578947367</v>
      </c>
    </row>
    <row r="676" spans="1:14" x14ac:dyDescent="0.3">
      <c r="A676" s="8" t="s">
        <v>39</v>
      </c>
      <c r="B676" s="8" t="s">
        <v>768</v>
      </c>
      <c r="C676" s="4">
        <v>4.8592097941012797</v>
      </c>
      <c r="D676" s="4">
        <v>0.41172210420267419</v>
      </c>
      <c r="E676" s="6">
        <v>-2569</v>
      </c>
      <c r="F676" s="21">
        <v>1.0819974077358618</v>
      </c>
      <c r="G676" s="5">
        <v>31722</v>
      </c>
      <c r="H676" s="5">
        <v>8732</v>
      </c>
      <c r="I676" s="5">
        <v>1797</v>
      </c>
      <c r="J676" s="5">
        <v>1418</v>
      </c>
      <c r="K676" s="5">
        <v>3215</v>
      </c>
      <c r="L676" s="5">
        <v>29318</v>
      </c>
      <c r="M676" s="10">
        <v>0.10965959478818474</v>
      </c>
      <c r="N676" s="20">
        <v>1.0819974077358618</v>
      </c>
    </row>
    <row r="677" spans="1:14" x14ac:dyDescent="0.3">
      <c r="A677" s="8" t="s">
        <v>39</v>
      </c>
      <c r="B677" s="8" t="s">
        <v>769</v>
      </c>
      <c r="C677" s="4">
        <v>7.6923076923076927E-2</v>
      </c>
      <c r="D677" s="4">
        <v>0.15976331360946744</v>
      </c>
      <c r="E677" s="6">
        <v>12.5</v>
      </c>
      <c r="F677" s="21">
        <v>2.8461538461538463</v>
      </c>
      <c r="G677" s="5">
        <v>37</v>
      </c>
      <c r="H677" s="5">
        <v>1</v>
      </c>
      <c r="I677" s="5">
        <v>13</v>
      </c>
      <c r="J677" s="5">
        <v>0</v>
      </c>
      <c r="K677" s="5">
        <v>13</v>
      </c>
      <c r="L677" s="5">
        <v>13</v>
      </c>
      <c r="M677" s="10">
        <v>1</v>
      </c>
      <c r="N677" s="20">
        <v>2.8461538461538463</v>
      </c>
    </row>
    <row r="678" spans="1:14" x14ac:dyDescent="0.3">
      <c r="A678" s="8" t="s">
        <v>39</v>
      </c>
      <c r="B678" s="8" t="s">
        <v>770</v>
      </c>
      <c r="C678" s="4">
        <v>1.9285714285714286</v>
      </c>
      <c r="D678" s="4">
        <v>3.937483265865553</v>
      </c>
      <c r="E678" s="6">
        <v>0.5</v>
      </c>
      <c r="F678" s="21">
        <v>2.0952380952380953</v>
      </c>
      <c r="G678" s="5">
        <v>176</v>
      </c>
      <c r="H678" s="5">
        <v>27</v>
      </c>
      <c r="I678" s="5">
        <v>14</v>
      </c>
      <c r="J678" s="5">
        <v>0</v>
      </c>
      <c r="K678" s="5">
        <v>14</v>
      </c>
      <c r="L678" s="5">
        <v>84</v>
      </c>
      <c r="M678" s="10">
        <v>0.16666666666666666</v>
      </c>
      <c r="N678" s="20">
        <v>2.0952380952380953</v>
      </c>
    </row>
    <row r="679" spans="1:14" x14ac:dyDescent="0.3">
      <c r="A679" s="8" t="s">
        <v>39</v>
      </c>
      <c r="B679" s="8" t="s">
        <v>771</v>
      </c>
      <c r="C679" s="4">
        <v>3</v>
      </c>
      <c r="D679" s="4">
        <v>3.9582597273554638</v>
      </c>
      <c r="E679" s="6">
        <v>-20</v>
      </c>
      <c r="F679" s="21">
        <v>0.91031390134529144</v>
      </c>
      <c r="G679" s="5">
        <v>812</v>
      </c>
      <c r="H679" s="5">
        <v>120</v>
      </c>
      <c r="I679" s="5">
        <v>40</v>
      </c>
      <c r="J679" s="5">
        <v>11</v>
      </c>
      <c r="K679" s="5">
        <v>51</v>
      </c>
      <c r="L679" s="5">
        <v>892</v>
      </c>
      <c r="M679" s="10">
        <v>5.717488789237668E-2</v>
      </c>
      <c r="N679" s="20">
        <v>0.91031390134529144</v>
      </c>
    </row>
    <row r="680" spans="1:14" x14ac:dyDescent="0.3">
      <c r="A680" s="8" t="s">
        <v>39</v>
      </c>
      <c r="B680" s="8" t="s">
        <v>772</v>
      </c>
      <c r="C680" s="4">
        <v>4.7723577235772359</v>
      </c>
      <c r="D680" s="4">
        <v>1.7542651130273736</v>
      </c>
      <c r="E680" s="6">
        <v>-341</v>
      </c>
      <c r="F680" s="21">
        <v>2.0838009726898616</v>
      </c>
      <c r="G680" s="5">
        <v>5570</v>
      </c>
      <c r="H680" s="5">
        <v>1174</v>
      </c>
      <c r="I680" s="5">
        <v>246</v>
      </c>
      <c r="J680" s="5">
        <v>46</v>
      </c>
      <c r="K680" s="5">
        <v>292</v>
      </c>
      <c r="L680" s="5">
        <v>2673</v>
      </c>
      <c r="M680" s="10">
        <v>0.10924055368499813</v>
      </c>
      <c r="N680" s="20">
        <v>2.0838009726898616</v>
      </c>
    </row>
    <row r="681" spans="1:14" x14ac:dyDescent="0.3">
      <c r="A681" s="8" t="s">
        <v>39</v>
      </c>
      <c r="B681" s="8" t="s">
        <v>773</v>
      </c>
      <c r="C681" s="4">
        <v>6.9186046511627906</v>
      </c>
      <c r="D681" s="4">
        <v>1.7373938445866919</v>
      </c>
      <c r="E681" s="6">
        <v>-211.5</v>
      </c>
      <c r="F681" s="21">
        <v>2.3115727002967361</v>
      </c>
      <c r="G681" s="5">
        <v>3116</v>
      </c>
      <c r="H681" s="5">
        <v>595</v>
      </c>
      <c r="I681" s="5">
        <v>86</v>
      </c>
      <c r="J681" s="5">
        <v>230</v>
      </c>
      <c r="K681" s="5">
        <v>316</v>
      </c>
      <c r="L681" s="5">
        <v>1348</v>
      </c>
      <c r="M681" s="10">
        <v>0.23442136498516319</v>
      </c>
      <c r="N681" s="20">
        <v>2.3115727002967361</v>
      </c>
    </row>
    <row r="682" spans="1:14" x14ac:dyDescent="0.3">
      <c r="A682" s="8" t="s">
        <v>40</v>
      </c>
      <c r="B682" s="8" t="s">
        <v>774</v>
      </c>
      <c r="C682" s="4">
        <v>3.5416666666666665</v>
      </c>
      <c r="D682" s="4">
        <v>0.86560407142158091</v>
      </c>
      <c r="E682" s="6">
        <v>-18.5</v>
      </c>
      <c r="F682" s="21">
        <v>8.2512733446519521E-2</v>
      </c>
      <c r="G682" s="5">
        <v>243</v>
      </c>
      <c r="H682" s="5">
        <v>85</v>
      </c>
      <c r="I682" s="5">
        <v>24</v>
      </c>
      <c r="J682" s="5">
        <v>127</v>
      </c>
      <c r="K682" s="5">
        <v>151</v>
      </c>
      <c r="L682" s="5">
        <v>2945</v>
      </c>
      <c r="M682" s="10">
        <v>5.1273344651952463E-2</v>
      </c>
      <c r="N682" s="20">
        <v>8.2512733446519521E-2</v>
      </c>
    </row>
    <row r="683" spans="1:14" x14ac:dyDescent="0.3">
      <c r="A683" s="8" t="s">
        <v>40</v>
      </c>
      <c r="B683" s="8" t="s">
        <v>775</v>
      </c>
      <c r="C683" s="4" t="e">
        <v>#NULL!</v>
      </c>
      <c r="D683" s="4" t="e">
        <v>#NULL!</v>
      </c>
      <c r="E683" s="6">
        <v>-0.5</v>
      </c>
      <c r="F683" s="21">
        <v>2.7027027027027029E-2</v>
      </c>
      <c r="G683" s="5">
        <v>1</v>
      </c>
      <c r="H683" s="5">
        <v>1</v>
      </c>
      <c r="I683" s="5">
        <v>0</v>
      </c>
      <c r="J683" s="5">
        <v>6</v>
      </c>
      <c r="K683" s="5">
        <v>6</v>
      </c>
      <c r="L683" s="5">
        <v>37</v>
      </c>
      <c r="M683" s="10">
        <v>0.16216216216216217</v>
      </c>
      <c r="N683" s="20">
        <v>2.7027027027027029E-2</v>
      </c>
    </row>
    <row r="684" spans="1:14" x14ac:dyDescent="0.3">
      <c r="A684" s="8" t="s">
        <v>40</v>
      </c>
      <c r="B684" s="8" t="s">
        <v>776</v>
      </c>
      <c r="C684" s="4" t="e">
        <v>#NULL!</v>
      </c>
      <c r="D684" s="4" t="e">
        <v>#NULL!</v>
      </c>
      <c r="E684" s="6">
        <v>-4</v>
      </c>
      <c r="F684" s="21" t="e">
        <v>#DIV/0!</v>
      </c>
      <c r="G684" s="5">
        <v>19</v>
      </c>
      <c r="H684" s="5">
        <v>8</v>
      </c>
      <c r="I684" s="5">
        <v>0</v>
      </c>
      <c r="J684" s="5">
        <v>0</v>
      </c>
      <c r="K684" s="5">
        <v>0</v>
      </c>
      <c r="L684" s="5">
        <v>0</v>
      </c>
      <c r="M684" s="10" t="e">
        <v>#DIV/0!</v>
      </c>
      <c r="N684" s="20" t="e">
        <v>#DIV/0!</v>
      </c>
    </row>
    <row r="685" spans="1:14" x14ac:dyDescent="0.3">
      <c r="A685" s="8" t="s">
        <v>40</v>
      </c>
      <c r="B685" s="8" t="s">
        <v>777</v>
      </c>
      <c r="C685" s="4">
        <v>1.892782060266293</v>
      </c>
      <c r="D685" s="4">
        <v>0.31190364643298324</v>
      </c>
      <c r="E685" s="6">
        <v>76.5</v>
      </c>
      <c r="F685" s="21">
        <v>1.4986941158396068</v>
      </c>
      <c r="G685" s="5">
        <v>9755</v>
      </c>
      <c r="H685" s="5">
        <v>2701</v>
      </c>
      <c r="I685" s="5">
        <v>1427</v>
      </c>
      <c r="J685" s="5">
        <v>471</v>
      </c>
      <c r="K685" s="5">
        <v>1898</v>
      </c>
      <c r="L685" s="5">
        <v>6509</v>
      </c>
      <c r="M685" s="10">
        <v>0.29159625134429251</v>
      </c>
      <c r="N685" s="20">
        <v>1.4986941158396068</v>
      </c>
    </row>
    <row r="686" spans="1:14" x14ac:dyDescent="0.3">
      <c r="A686" s="8" t="s">
        <v>40</v>
      </c>
      <c r="B686" s="8" t="s">
        <v>778</v>
      </c>
      <c r="C686" s="4">
        <v>0.42424242424242425</v>
      </c>
      <c r="D686" s="4">
        <v>0.71543594891339346</v>
      </c>
      <c r="E686" s="6">
        <v>26</v>
      </c>
      <c r="F686" s="21">
        <v>0.60273972602739723</v>
      </c>
      <c r="G686" s="5">
        <v>44</v>
      </c>
      <c r="H686" s="5">
        <v>14</v>
      </c>
      <c r="I686" s="5">
        <v>33</v>
      </c>
      <c r="J686" s="5">
        <v>0</v>
      </c>
      <c r="K686" s="5">
        <v>33</v>
      </c>
      <c r="L686" s="5">
        <v>73</v>
      </c>
      <c r="M686" s="10">
        <v>0.45205479452054792</v>
      </c>
      <c r="N686" s="20">
        <v>0.60273972602739723</v>
      </c>
    </row>
    <row r="687" spans="1:14" x14ac:dyDescent="0.3">
      <c r="A687" s="8" t="s">
        <v>40</v>
      </c>
      <c r="B687" s="8" t="s">
        <v>779</v>
      </c>
      <c r="C687" s="4">
        <v>3.1666666666666665</v>
      </c>
      <c r="D687" s="4">
        <v>2.7327560541884495</v>
      </c>
      <c r="E687" s="6">
        <v>-17.5</v>
      </c>
      <c r="F687" s="21">
        <v>0.19162851536952255</v>
      </c>
      <c r="G687" s="5">
        <v>293</v>
      </c>
      <c r="H687" s="5">
        <v>95</v>
      </c>
      <c r="I687" s="5">
        <v>30</v>
      </c>
      <c r="J687" s="5">
        <v>13</v>
      </c>
      <c r="K687" s="5">
        <v>43</v>
      </c>
      <c r="L687" s="5">
        <v>1529</v>
      </c>
      <c r="M687" s="10">
        <v>2.8122956180510136E-2</v>
      </c>
      <c r="N687" s="20">
        <v>0.19162851536952255</v>
      </c>
    </row>
    <row r="688" spans="1:14" x14ac:dyDescent="0.3">
      <c r="A688" s="8" t="s">
        <v>40</v>
      </c>
      <c r="B688" s="8" t="s">
        <v>780</v>
      </c>
      <c r="C688" s="4">
        <v>1.8048780487804879</v>
      </c>
      <c r="D688" s="4">
        <v>0.73177174874396089</v>
      </c>
      <c r="E688" s="6">
        <v>4</v>
      </c>
      <c r="F688" s="21">
        <v>9.4147582697201013E-2</v>
      </c>
      <c r="G688" s="5">
        <v>222</v>
      </c>
      <c r="H688" s="5">
        <v>74</v>
      </c>
      <c r="I688" s="5">
        <v>41</v>
      </c>
      <c r="J688" s="5">
        <v>72</v>
      </c>
      <c r="K688" s="5">
        <v>113</v>
      </c>
      <c r="L688" s="5">
        <v>2358</v>
      </c>
      <c r="M688" s="10">
        <v>4.7921967769296012E-2</v>
      </c>
      <c r="N688" s="20">
        <v>9.4147582697201013E-2</v>
      </c>
    </row>
    <row r="689" spans="1:14" x14ac:dyDescent="0.3">
      <c r="A689" s="8" t="s">
        <v>40</v>
      </c>
      <c r="B689" s="8" t="s">
        <v>781</v>
      </c>
      <c r="C689" s="4">
        <v>3.8551401869158877</v>
      </c>
      <c r="D689" s="4">
        <v>1.7863895553576465</v>
      </c>
      <c r="E689" s="6">
        <v>-198.5</v>
      </c>
      <c r="F689" s="21">
        <v>2.4351988217967597</v>
      </c>
      <c r="G689" s="5">
        <v>3307</v>
      </c>
      <c r="H689" s="5">
        <v>825</v>
      </c>
      <c r="I689" s="5">
        <v>214</v>
      </c>
      <c r="J689" s="5">
        <v>65</v>
      </c>
      <c r="K689" s="5">
        <v>279</v>
      </c>
      <c r="L689" s="5">
        <v>1358</v>
      </c>
      <c r="M689" s="10">
        <v>0.20544918998527245</v>
      </c>
      <c r="N689" s="20">
        <v>2.4351988217967597</v>
      </c>
    </row>
    <row r="690" spans="1:14" x14ac:dyDescent="0.3">
      <c r="A690" s="8" t="s">
        <v>40</v>
      </c>
      <c r="B690" s="8" t="s">
        <v>782</v>
      </c>
      <c r="C690" s="4" t="e">
        <v>#NULL!</v>
      </c>
      <c r="D690" s="4" t="e">
        <v>#NULL!</v>
      </c>
      <c r="E690" s="6">
        <v>-11</v>
      </c>
      <c r="F690" s="21">
        <v>0.43678160919540232</v>
      </c>
      <c r="G690" s="5">
        <v>38</v>
      </c>
      <c r="H690" s="5">
        <v>22</v>
      </c>
      <c r="I690" s="5">
        <v>0</v>
      </c>
      <c r="J690" s="5">
        <v>40</v>
      </c>
      <c r="K690" s="5">
        <v>40</v>
      </c>
      <c r="L690" s="5">
        <v>87</v>
      </c>
      <c r="M690" s="10">
        <v>0.45977011494252873</v>
      </c>
      <c r="N690" s="20">
        <v>0.43678160919540232</v>
      </c>
    </row>
    <row r="691" spans="1:14" x14ac:dyDescent="0.3">
      <c r="A691" s="8" t="s">
        <v>40</v>
      </c>
      <c r="B691" s="8" t="s">
        <v>783</v>
      </c>
      <c r="C691" s="4">
        <v>1.25</v>
      </c>
      <c r="D691" s="4">
        <v>0.61628210772423697</v>
      </c>
      <c r="E691" s="6">
        <v>46.5</v>
      </c>
      <c r="F691" s="21">
        <v>0.45966514459665142</v>
      </c>
      <c r="G691" s="5">
        <v>302</v>
      </c>
      <c r="H691" s="5">
        <v>155</v>
      </c>
      <c r="I691" s="5">
        <v>124</v>
      </c>
      <c r="J691" s="5">
        <v>117</v>
      </c>
      <c r="K691" s="5">
        <v>241</v>
      </c>
      <c r="L691" s="5">
        <v>657</v>
      </c>
      <c r="M691" s="10">
        <v>0.36681887366818872</v>
      </c>
      <c r="N691" s="20">
        <v>0.45966514459665142</v>
      </c>
    </row>
    <row r="692" spans="1:14" x14ac:dyDescent="0.3">
      <c r="A692" s="8" t="s">
        <v>40</v>
      </c>
      <c r="B692" s="8" t="s">
        <v>784</v>
      </c>
      <c r="C692" s="4">
        <v>0.30188679245283018</v>
      </c>
      <c r="D692" s="4">
        <v>0.22872822031041595</v>
      </c>
      <c r="E692" s="6">
        <v>45</v>
      </c>
      <c r="F692" s="21">
        <v>4.8054919908466817E-2</v>
      </c>
      <c r="G692" s="5">
        <v>21</v>
      </c>
      <c r="H692" s="5">
        <v>16</v>
      </c>
      <c r="I692" s="5">
        <v>53</v>
      </c>
      <c r="J692" s="5">
        <v>34</v>
      </c>
      <c r="K692" s="5">
        <v>87</v>
      </c>
      <c r="L692" s="5">
        <v>437</v>
      </c>
      <c r="M692" s="10">
        <v>0.19908466819221968</v>
      </c>
      <c r="N692" s="20">
        <v>4.8054919908466817E-2</v>
      </c>
    </row>
    <row r="693" spans="1:14" x14ac:dyDescent="0.3">
      <c r="A693" s="8" t="s">
        <v>40</v>
      </c>
      <c r="B693" s="8" t="s">
        <v>785</v>
      </c>
      <c r="C693" s="4">
        <v>0.21875</v>
      </c>
      <c r="D693" s="4">
        <v>0.22266695766468028</v>
      </c>
      <c r="E693" s="6">
        <v>57</v>
      </c>
      <c r="F693" s="21">
        <v>0.28409090909090912</v>
      </c>
      <c r="G693" s="5">
        <v>25</v>
      </c>
      <c r="H693" s="5">
        <v>14</v>
      </c>
      <c r="I693" s="5">
        <v>64</v>
      </c>
      <c r="J693" s="5">
        <v>0</v>
      </c>
      <c r="K693" s="5">
        <v>64</v>
      </c>
      <c r="L693" s="5">
        <v>88</v>
      </c>
      <c r="M693" s="10">
        <v>0.72727272727272729</v>
      </c>
      <c r="N693" s="20">
        <v>0.28409090909090912</v>
      </c>
    </row>
    <row r="694" spans="1:14" x14ac:dyDescent="0.3">
      <c r="A694" s="8" t="s">
        <v>40</v>
      </c>
      <c r="B694" s="8" t="s">
        <v>786</v>
      </c>
      <c r="C694" s="4">
        <v>4.1975609756097558</v>
      </c>
      <c r="D694" s="4">
        <v>0.84726350815313911</v>
      </c>
      <c r="E694" s="6">
        <v>-450.5</v>
      </c>
      <c r="F694" s="21">
        <v>1.0044268050679286</v>
      </c>
      <c r="G694" s="5">
        <v>6580</v>
      </c>
      <c r="H694" s="5">
        <v>1721</v>
      </c>
      <c r="I694" s="5">
        <v>410</v>
      </c>
      <c r="J694" s="5">
        <v>385</v>
      </c>
      <c r="K694" s="5">
        <v>795</v>
      </c>
      <c r="L694" s="5">
        <v>6551</v>
      </c>
      <c r="M694" s="10">
        <v>0.12135551824148985</v>
      </c>
      <c r="N694" s="20">
        <v>1.0044268050679286</v>
      </c>
    </row>
    <row r="695" spans="1:14" x14ac:dyDescent="0.3">
      <c r="A695" s="8" t="s">
        <v>40</v>
      </c>
      <c r="B695" s="8" t="s">
        <v>787</v>
      </c>
      <c r="C695" s="4" t="e">
        <v>#NULL!</v>
      </c>
      <c r="D695" s="4" t="e">
        <v>#NULL!</v>
      </c>
      <c r="E695" s="6">
        <v>-5.5</v>
      </c>
      <c r="F695" s="21">
        <v>0.6470588235294118</v>
      </c>
      <c r="G695" s="5">
        <v>11</v>
      </c>
      <c r="H695" s="5">
        <v>11</v>
      </c>
      <c r="I695" s="5">
        <v>0</v>
      </c>
      <c r="J695" s="5">
        <v>17</v>
      </c>
      <c r="K695" s="5">
        <v>17</v>
      </c>
      <c r="L695" s="5">
        <v>17</v>
      </c>
      <c r="M695" s="10">
        <v>1</v>
      </c>
      <c r="N695" s="20">
        <v>0.6470588235294118</v>
      </c>
    </row>
    <row r="696" spans="1:14" x14ac:dyDescent="0.3">
      <c r="A696" s="8" t="s">
        <v>41</v>
      </c>
      <c r="B696" s="8" t="s">
        <v>788</v>
      </c>
      <c r="C696" s="4">
        <v>7.9109589041095889</v>
      </c>
      <c r="D696" s="4">
        <v>2.1950274541537396</v>
      </c>
      <c r="E696" s="6">
        <v>-1294.5</v>
      </c>
      <c r="F696" s="21">
        <v>0.93644023170089519</v>
      </c>
      <c r="G696" s="5">
        <v>17783</v>
      </c>
      <c r="H696" s="5">
        <v>3465</v>
      </c>
      <c r="I696" s="5">
        <v>438</v>
      </c>
      <c r="J696" s="5">
        <v>262</v>
      </c>
      <c r="K696" s="5">
        <v>700</v>
      </c>
      <c r="L696" s="5">
        <v>18990</v>
      </c>
      <c r="M696" s="10">
        <v>3.6861506055818852E-2</v>
      </c>
      <c r="N696" s="20">
        <v>0.93644023170089519</v>
      </c>
    </row>
    <row r="697" spans="1:14" x14ac:dyDescent="0.3">
      <c r="A697" s="8" t="s">
        <v>41</v>
      </c>
      <c r="B697" s="8" t="s">
        <v>789</v>
      </c>
      <c r="C697" s="4">
        <v>8.4878422362626846</v>
      </c>
      <c r="D697" s="4">
        <v>0.45084881362403112</v>
      </c>
      <c r="E697" s="6">
        <v>-16943</v>
      </c>
      <c r="F697" s="21">
        <v>1.7318765544404982</v>
      </c>
      <c r="G697" s="5">
        <v>178960</v>
      </c>
      <c r="H697" s="5">
        <v>44332</v>
      </c>
      <c r="I697" s="5">
        <v>5223</v>
      </c>
      <c r="J697" s="5">
        <v>4153</v>
      </c>
      <c r="K697" s="5">
        <v>9376</v>
      </c>
      <c r="L697" s="5">
        <v>103333</v>
      </c>
      <c r="M697" s="10">
        <v>9.0735776567021184E-2</v>
      </c>
      <c r="N697" s="20">
        <v>1.7318765544404982</v>
      </c>
    </row>
    <row r="698" spans="1:14" x14ac:dyDescent="0.3">
      <c r="A698" s="8" t="s">
        <v>41</v>
      </c>
      <c r="B698" s="8" t="s">
        <v>790</v>
      </c>
      <c r="C698" s="4">
        <v>38.919254658385093</v>
      </c>
      <c r="D698" s="4">
        <v>3.3556127835743048</v>
      </c>
      <c r="E698" s="6">
        <v>-5944</v>
      </c>
      <c r="F698" s="21">
        <v>3.648068669527897</v>
      </c>
      <c r="G698" s="5">
        <v>52700</v>
      </c>
      <c r="H698" s="5">
        <v>12532</v>
      </c>
      <c r="I698" s="5">
        <v>322</v>
      </c>
      <c r="J698" s="5">
        <v>1113</v>
      </c>
      <c r="K698" s="5">
        <v>1435</v>
      </c>
      <c r="L698" s="5">
        <v>14446</v>
      </c>
      <c r="M698" s="10">
        <v>9.9335456181641982E-2</v>
      </c>
      <c r="N698" s="20">
        <v>3.648068669527897</v>
      </c>
    </row>
    <row r="699" spans="1:14" x14ac:dyDescent="0.3">
      <c r="A699" s="8" t="s">
        <v>41</v>
      </c>
      <c r="B699" s="8" t="s">
        <v>791</v>
      </c>
      <c r="C699" s="4">
        <v>14.04306864064603</v>
      </c>
      <c r="D699" s="4">
        <v>1.8496417012290021</v>
      </c>
      <c r="E699" s="6">
        <v>-4474</v>
      </c>
      <c r="F699" s="21">
        <v>1.4555172123558624</v>
      </c>
      <c r="G699" s="5">
        <v>34586</v>
      </c>
      <c r="H699" s="5">
        <v>10434</v>
      </c>
      <c r="I699" s="5">
        <v>743</v>
      </c>
      <c r="J699" s="5">
        <v>674</v>
      </c>
      <c r="K699" s="5">
        <v>1417</v>
      </c>
      <c r="L699" s="5">
        <v>23762</v>
      </c>
      <c r="M699" s="10">
        <v>5.9633027522935783E-2</v>
      </c>
      <c r="N699" s="20">
        <v>1.4555172123558624</v>
      </c>
    </row>
    <row r="700" spans="1:14" x14ac:dyDescent="0.3">
      <c r="A700" s="8" t="s">
        <v>41</v>
      </c>
      <c r="B700" s="8" t="s">
        <v>792</v>
      </c>
      <c r="C700" s="4">
        <v>13.257217847769029</v>
      </c>
      <c r="D700" s="4">
        <v>1.4644852532574388</v>
      </c>
      <c r="E700" s="6">
        <v>-8578</v>
      </c>
      <c r="F700" s="21">
        <v>2.0375485237030939</v>
      </c>
      <c r="G700" s="5">
        <v>86606</v>
      </c>
      <c r="H700" s="5">
        <v>20204</v>
      </c>
      <c r="I700" s="5">
        <v>1524</v>
      </c>
      <c r="J700" s="5">
        <v>969</v>
      </c>
      <c r="K700" s="5">
        <v>2493</v>
      </c>
      <c r="L700" s="5">
        <v>42505</v>
      </c>
      <c r="M700" s="10">
        <v>5.8651923303140806E-2</v>
      </c>
      <c r="N700" s="20">
        <v>2.0375485237030939</v>
      </c>
    </row>
    <row r="701" spans="1:14" x14ac:dyDescent="0.3">
      <c r="A701" s="8" t="s">
        <v>41</v>
      </c>
      <c r="B701" s="8" t="s">
        <v>793</v>
      </c>
      <c r="C701" s="4">
        <v>4.784313725490196</v>
      </c>
      <c r="D701" s="4">
        <v>3.371409590494713</v>
      </c>
      <c r="E701" s="6">
        <v>-71</v>
      </c>
      <c r="F701" s="21">
        <v>0.18970997218911403</v>
      </c>
      <c r="G701" s="5">
        <v>955</v>
      </c>
      <c r="H701" s="5">
        <v>244</v>
      </c>
      <c r="I701" s="5">
        <v>51</v>
      </c>
      <c r="J701" s="5">
        <v>41</v>
      </c>
      <c r="K701" s="5">
        <v>92</v>
      </c>
      <c r="L701" s="5">
        <v>5034</v>
      </c>
      <c r="M701" s="10">
        <v>1.8275725069527213E-2</v>
      </c>
      <c r="N701" s="20">
        <v>0.18970997218911403</v>
      </c>
    </row>
    <row r="702" spans="1:14" x14ac:dyDescent="0.3">
      <c r="A702" s="8" t="s">
        <v>41</v>
      </c>
      <c r="B702" s="8" t="s">
        <v>794</v>
      </c>
      <c r="C702" s="4">
        <v>11.169047619047619</v>
      </c>
      <c r="D702" s="4">
        <v>1.5384400406675949</v>
      </c>
      <c r="E702" s="6">
        <v>-1925.5</v>
      </c>
      <c r="F702" s="21">
        <v>1.5151402333085133</v>
      </c>
      <c r="G702" s="5">
        <v>24418</v>
      </c>
      <c r="H702" s="5">
        <v>4691</v>
      </c>
      <c r="I702" s="5">
        <v>420</v>
      </c>
      <c r="J702" s="5">
        <v>573</v>
      </c>
      <c r="K702" s="5">
        <v>993</v>
      </c>
      <c r="L702" s="5">
        <v>16116</v>
      </c>
      <c r="M702" s="10">
        <v>6.1615785554728221E-2</v>
      </c>
      <c r="N702" s="20">
        <v>1.5151402333085133</v>
      </c>
    </row>
    <row r="703" spans="1:14" x14ac:dyDescent="0.3">
      <c r="A703" s="8" t="s">
        <v>41</v>
      </c>
      <c r="B703" s="8" t="s">
        <v>795</v>
      </c>
      <c r="C703" s="4">
        <v>15.005102040816327</v>
      </c>
      <c r="D703" s="4">
        <v>2.785962893934085</v>
      </c>
      <c r="E703" s="6">
        <v>-1274.5</v>
      </c>
      <c r="F703" s="21">
        <v>0.67320653987320656</v>
      </c>
      <c r="G703" s="5">
        <v>10088</v>
      </c>
      <c r="H703" s="5">
        <v>2941</v>
      </c>
      <c r="I703" s="5">
        <v>196</v>
      </c>
      <c r="J703" s="5">
        <v>357</v>
      </c>
      <c r="K703" s="5">
        <v>553</v>
      </c>
      <c r="L703" s="5">
        <v>14985</v>
      </c>
      <c r="M703" s="10">
        <v>3.690357023690357E-2</v>
      </c>
      <c r="N703" s="20">
        <v>0.67320653987320656</v>
      </c>
    </row>
    <row r="704" spans="1:14" x14ac:dyDescent="0.3">
      <c r="A704" s="8" t="s">
        <v>41</v>
      </c>
      <c r="B704" s="8" t="s">
        <v>796</v>
      </c>
      <c r="C704" s="4">
        <v>12.305903398926654</v>
      </c>
      <c r="D704" s="4">
        <v>1.6859320052399014</v>
      </c>
      <c r="E704" s="6">
        <v>-2880.5</v>
      </c>
      <c r="F704" s="21">
        <v>1.6088216694772344</v>
      </c>
      <c r="G704" s="5">
        <v>30529</v>
      </c>
      <c r="H704" s="5">
        <v>6879</v>
      </c>
      <c r="I704" s="5">
        <v>559</v>
      </c>
      <c r="J704" s="5">
        <v>532</v>
      </c>
      <c r="K704" s="5">
        <v>1091</v>
      </c>
      <c r="L704" s="5">
        <v>18976</v>
      </c>
      <c r="M704" s="10">
        <v>5.7493676222596962E-2</v>
      </c>
      <c r="N704" s="20">
        <v>1.6088216694772344</v>
      </c>
    </row>
    <row r="705" spans="1:14" x14ac:dyDescent="0.3">
      <c r="A705" s="8" t="s">
        <v>41</v>
      </c>
      <c r="B705" s="8" t="s">
        <v>797</v>
      </c>
      <c r="C705" s="4">
        <v>7.1668383110195677</v>
      </c>
      <c r="D705" s="4">
        <v>0.74501454616749607</v>
      </c>
      <c r="E705" s="6">
        <v>-5017</v>
      </c>
      <c r="F705" s="21">
        <v>1.2485347626206507</v>
      </c>
      <c r="G705" s="5">
        <v>57304</v>
      </c>
      <c r="H705" s="5">
        <v>13918</v>
      </c>
      <c r="I705" s="5">
        <v>1942</v>
      </c>
      <c r="J705" s="5">
        <v>1199</v>
      </c>
      <c r="K705" s="5">
        <v>3141</v>
      </c>
      <c r="L705" s="5">
        <v>45897</v>
      </c>
      <c r="M705" s="10">
        <v>6.8435845480096735E-2</v>
      </c>
      <c r="N705" s="20">
        <v>1.2485347626206507</v>
      </c>
    </row>
    <row r="706" spans="1:14" x14ac:dyDescent="0.3">
      <c r="A706" s="8" t="s">
        <v>41</v>
      </c>
      <c r="B706" s="8" t="s">
        <v>798</v>
      </c>
      <c r="C706" s="4">
        <v>4.7820472440944881</v>
      </c>
      <c r="D706" s="4">
        <v>0.3328282832735886</v>
      </c>
      <c r="E706" s="6">
        <v>-4416.5</v>
      </c>
      <c r="F706" s="21">
        <v>1.0332062917184308</v>
      </c>
      <c r="G706" s="5">
        <v>49068</v>
      </c>
      <c r="H706" s="5">
        <v>15183</v>
      </c>
      <c r="I706" s="5">
        <v>3175</v>
      </c>
      <c r="J706" s="5">
        <v>2011</v>
      </c>
      <c r="K706" s="5">
        <v>5186</v>
      </c>
      <c r="L706" s="5">
        <v>47491</v>
      </c>
      <c r="M706" s="10">
        <v>0.10919963782611442</v>
      </c>
      <c r="N706" s="20">
        <v>1.0332062917184308</v>
      </c>
    </row>
    <row r="707" spans="1:14" x14ac:dyDescent="0.3">
      <c r="A707" s="8" t="s">
        <v>41</v>
      </c>
      <c r="B707" s="8" t="s">
        <v>799</v>
      </c>
      <c r="C707" s="4">
        <v>9.2550467749876901</v>
      </c>
      <c r="D707" s="4">
        <v>0.57042507154134525</v>
      </c>
      <c r="E707" s="6">
        <v>-7367.5</v>
      </c>
      <c r="F707" s="21">
        <v>0.96587515621916731</v>
      </c>
      <c r="G707" s="5">
        <v>73421</v>
      </c>
      <c r="H707" s="5">
        <v>18797</v>
      </c>
      <c r="I707" s="5">
        <v>2031</v>
      </c>
      <c r="J707" s="5">
        <v>2990</v>
      </c>
      <c r="K707" s="5">
        <v>5021</v>
      </c>
      <c r="L707" s="5">
        <v>76015</v>
      </c>
      <c r="M707" s="10">
        <v>6.6052752746168522E-2</v>
      </c>
      <c r="N707" s="20">
        <v>0.96587515621916731</v>
      </c>
    </row>
    <row r="708" spans="1:14" x14ac:dyDescent="0.3">
      <c r="A708" s="8" t="s">
        <v>41</v>
      </c>
      <c r="B708" s="8" t="s">
        <v>800</v>
      </c>
      <c r="C708" s="4">
        <v>9.9020720976440533</v>
      </c>
      <c r="D708" s="4">
        <v>1.0194093046324144</v>
      </c>
      <c r="E708" s="6">
        <v>-13919.5</v>
      </c>
      <c r="F708" s="21">
        <v>2.6961102200477711</v>
      </c>
      <c r="G708" s="5">
        <v>233653</v>
      </c>
      <c r="H708" s="5">
        <v>34885</v>
      </c>
      <c r="I708" s="5">
        <v>3523</v>
      </c>
      <c r="J708" s="5">
        <v>1325</v>
      </c>
      <c r="K708" s="5">
        <v>4848</v>
      </c>
      <c r="L708" s="5">
        <v>86663</v>
      </c>
      <c r="M708" s="10">
        <v>5.5940828265811246E-2</v>
      </c>
      <c r="N708" s="20">
        <v>2.6961102200477711</v>
      </c>
    </row>
    <row r="709" spans="1:14" x14ac:dyDescent="0.3">
      <c r="A709" s="8" t="s">
        <v>41</v>
      </c>
      <c r="B709" s="8" t="s">
        <v>801</v>
      </c>
      <c r="C709" s="4">
        <v>7.666666666666667</v>
      </c>
      <c r="D709" s="4">
        <v>0.64519938472820493</v>
      </c>
      <c r="E709" s="6">
        <v>-1921</v>
      </c>
      <c r="F709" s="21">
        <v>0.82472791045545979</v>
      </c>
      <c r="G709" s="5">
        <v>15989</v>
      </c>
      <c r="H709" s="5">
        <v>5198</v>
      </c>
      <c r="I709" s="5">
        <v>678</v>
      </c>
      <c r="J709" s="5">
        <v>1266</v>
      </c>
      <c r="K709" s="5">
        <v>1944</v>
      </c>
      <c r="L709" s="5">
        <v>19387</v>
      </c>
      <c r="M709" s="10">
        <v>0.10027337906844792</v>
      </c>
      <c r="N709" s="20">
        <v>0.82472791045545979</v>
      </c>
    </row>
    <row r="710" spans="1:14" x14ac:dyDescent="0.3">
      <c r="A710" s="8" t="s">
        <v>41</v>
      </c>
      <c r="B710" s="8" t="s">
        <v>802</v>
      </c>
      <c r="C710" s="4">
        <v>14.690140845070422</v>
      </c>
      <c r="D710" s="4">
        <v>4.370201710109761</v>
      </c>
      <c r="E710" s="6">
        <v>-450.5</v>
      </c>
      <c r="F710" s="21">
        <v>1.2907646474677259</v>
      </c>
      <c r="G710" s="5">
        <v>6499</v>
      </c>
      <c r="H710" s="5">
        <v>1043</v>
      </c>
      <c r="I710" s="5">
        <v>71</v>
      </c>
      <c r="J710" s="5">
        <v>117</v>
      </c>
      <c r="K710" s="5">
        <v>188</v>
      </c>
      <c r="L710" s="5">
        <v>5035</v>
      </c>
      <c r="M710" s="10">
        <v>3.7338629592850052E-2</v>
      </c>
      <c r="N710" s="20">
        <v>1.2907646474677259</v>
      </c>
    </row>
    <row r="711" spans="1:14" x14ac:dyDescent="0.3">
      <c r="A711" s="8" t="s">
        <v>41</v>
      </c>
      <c r="B711" s="8" t="s">
        <v>803</v>
      </c>
      <c r="C711" s="4">
        <v>19.703703703703702</v>
      </c>
      <c r="D711" s="4">
        <v>9.7006357433651189</v>
      </c>
      <c r="E711" s="6">
        <v>-478</v>
      </c>
      <c r="F711" s="21">
        <v>0.35790637670475489</v>
      </c>
      <c r="G711" s="5">
        <v>2913</v>
      </c>
      <c r="H711" s="5">
        <v>1064</v>
      </c>
      <c r="I711" s="5">
        <v>54</v>
      </c>
      <c r="J711" s="5">
        <v>63</v>
      </c>
      <c r="K711" s="5">
        <v>117</v>
      </c>
      <c r="L711" s="5">
        <v>8139</v>
      </c>
      <c r="M711" s="10">
        <v>1.4375230372281608E-2</v>
      </c>
      <c r="N711" s="20">
        <v>0.35790637670475489</v>
      </c>
    </row>
    <row r="712" spans="1:14" x14ac:dyDescent="0.3">
      <c r="A712" s="8" t="s">
        <v>41</v>
      </c>
      <c r="B712" s="8" t="s">
        <v>804</v>
      </c>
      <c r="C712" s="4">
        <v>6.9506172839506171</v>
      </c>
      <c r="D712" s="4">
        <v>1.3681869602732131</v>
      </c>
      <c r="E712" s="6">
        <v>-1002.5</v>
      </c>
      <c r="F712" s="21">
        <v>0.83687521251275077</v>
      </c>
      <c r="G712" s="5">
        <v>9845</v>
      </c>
      <c r="H712" s="5">
        <v>2815</v>
      </c>
      <c r="I712" s="5">
        <v>405</v>
      </c>
      <c r="J712" s="5">
        <v>239</v>
      </c>
      <c r="K712" s="5">
        <v>644</v>
      </c>
      <c r="L712" s="5">
        <v>11764</v>
      </c>
      <c r="M712" s="10">
        <v>5.4743284597075823E-2</v>
      </c>
      <c r="N712" s="20">
        <v>0.83687521251275077</v>
      </c>
    </row>
    <row r="713" spans="1:14" x14ac:dyDescent="0.3">
      <c r="A713" s="8" t="s">
        <v>41</v>
      </c>
      <c r="B713" s="8" t="s">
        <v>805</v>
      </c>
      <c r="C713" s="4">
        <v>16.696850393700789</v>
      </c>
      <c r="D713" s="4">
        <v>3.39696359849128</v>
      </c>
      <c r="E713" s="6">
        <v>-1866.5</v>
      </c>
      <c r="F713" s="21">
        <v>1.7258514796203239</v>
      </c>
      <c r="G713" s="5">
        <v>18546</v>
      </c>
      <c r="H713" s="5">
        <v>4241</v>
      </c>
      <c r="I713" s="5">
        <v>254</v>
      </c>
      <c r="J713" s="5">
        <v>315</v>
      </c>
      <c r="K713" s="5">
        <v>569</v>
      </c>
      <c r="L713" s="5">
        <v>10746</v>
      </c>
      <c r="M713" s="10">
        <v>5.29499348594826E-2</v>
      </c>
      <c r="N713" s="20">
        <v>1.7258514796203239</v>
      </c>
    </row>
    <row r="714" spans="1:14" x14ac:dyDescent="0.3">
      <c r="A714" s="8" t="s">
        <v>41</v>
      </c>
      <c r="B714" s="8" t="s">
        <v>806</v>
      </c>
      <c r="C714" s="4">
        <v>9.468677494199536</v>
      </c>
      <c r="D714" s="4">
        <v>2.0132704668084802</v>
      </c>
      <c r="E714" s="6">
        <v>-1609.5</v>
      </c>
      <c r="F714" s="21">
        <v>0.65516966703839419</v>
      </c>
      <c r="G714" s="5">
        <v>16450</v>
      </c>
      <c r="H714" s="5">
        <v>4081</v>
      </c>
      <c r="I714" s="5">
        <v>431</v>
      </c>
      <c r="J714" s="5">
        <v>336</v>
      </c>
      <c r="K714" s="5">
        <v>767</v>
      </c>
      <c r="L714" s="5">
        <v>25108</v>
      </c>
      <c r="M714" s="10">
        <v>3.054803249960172E-2</v>
      </c>
      <c r="N714" s="20">
        <v>0.65516966703839419</v>
      </c>
    </row>
    <row r="715" spans="1:14" x14ac:dyDescent="0.3">
      <c r="A715" s="8" t="s">
        <v>41</v>
      </c>
      <c r="B715" s="8" t="s">
        <v>807</v>
      </c>
      <c r="C715" s="4">
        <v>1.7256493506493507</v>
      </c>
      <c r="D715" s="4">
        <v>8.4940429176441956E-2</v>
      </c>
      <c r="E715" s="6">
        <v>84.5</v>
      </c>
      <c r="F715" s="21">
        <v>0.29115277092583458</v>
      </c>
      <c r="G715" s="5">
        <v>3541</v>
      </c>
      <c r="H715" s="5">
        <v>1063</v>
      </c>
      <c r="I715" s="5">
        <v>616</v>
      </c>
      <c r="J715" s="5">
        <v>3008</v>
      </c>
      <c r="K715" s="5">
        <v>3624</v>
      </c>
      <c r="L715" s="5">
        <v>12162</v>
      </c>
      <c r="M715" s="10">
        <v>0.29797730636408487</v>
      </c>
      <c r="N715" s="20">
        <v>0.29115277092583458</v>
      </c>
    </row>
    <row r="716" spans="1:14" x14ac:dyDescent="0.3">
      <c r="A716" s="8" t="s">
        <v>41</v>
      </c>
      <c r="B716" s="8" t="s">
        <v>808</v>
      </c>
      <c r="C716" s="4">
        <v>12.699421965317919</v>
      </c>
      <c r="D716" s="4">
        <v>1.2124265629883417</v>
      </c>
      <c r="E716" s="6">
        <v>-3702</v>
      </c>
      <c r="F716" s="21">
        <v>1.3834420289855072</v>
      </c>
      <c r="G716" s="5">
        <v>38183</v>
      </c>
      <c r="H716" s="5">
        <v>8788</v>
      </c>
      <c r="I716" s="5">
        <v>692</v>
      </c>
      <c r="J716" s="5">
        <v>1442</v>
      </c>
      <c r="K716" s="5">
        <v>2134</v>
      </c>
      <c r="L716" s="5">
        <v>27600</v>
      </c>
      <c r="M716" s="10">
        <v>7.7318840579710141E-2</v>
      </c>
      <c r="N716" s="20">
        <v>1.3834420289855072</v>
      </c>
    </row>
    <row r="717" spans="1:14" x14ac:dyDescent="0.3">
      <c r="A717" s="8" t="s">
        <v>41</v>
      </c>
      <c r="B717" s="8" t="s">
        <v>809</v>
      </c>
      <c r="C717" s="4">
        <v>10.021739130434783</v>
      </c>
      <c r="D717" s="4">
        <v>8.039160642672611</v>
      </c>
      <c r="E717" s="6">
        <v>-184.5</v>
      </c>
      <c r="F717" s="21">
        <v>0.4826923076923077</v>
      </c>
      <c r="G717" s="5">
        <v>1004</v>
      </c>
      <c r="H717" s="5">
        <v>461</v>
      </c>
      <c r="I717" s="5">
        <v>46</v>
      </c>
      <c r="J717" s="5">
        <v>20</v>
      </c>
      <c r="K717" s="5">
        <v>66</v>
      </c>
      <c r="L717" s="5">
        <v>2080</v>
      </c>
      <c r="M717" s="10">
        <v>3.1730769230769229E-2</v>
      </c>
      <c r="N717" s="20">
        <v>0.4826923076923077</v>
      </c>
    </row>
    <row r="718" spans="1:14" x14ac:dyDescent="0.3">
      <c r="A718" s="8" t="s">
        <v>41</v>
      </c>
      <c r="B718" s="8" t="s">
        <v>810</v>
      </c>
      <c r="C718" s="4">
        <v>23.913793103448278</v>
      </c>
      <c r="D718" s="4">
        <v>7.1154042058657758</v>
      </c>
      <c r="E718" s="6">
        <v>-1271</v>
      </c>
      <c r="F718" s="21">
        <v>3.2047872340425534</v>
      </c>
      <c r="G718" s="5">
        <v>13255</v>
      </c>
      <c r="H718" s="5">
        <v>2774</v>
      </c>
      <c r="I718" s="5">
        <v>116</v>
      </c>
      <c r="J718" s="5">
        <v>96</v>
      </c>
      <c r="K718" s="5">
        <v>212</v>
      </c>
      <c r="L718" s="5">
        <v>4136</v>
      </c>
      <c r="M718" s="10">
        <v>5.1257253384912958E-2</v>
      </c>
      <c r="N718" s="20">
        <v>3.2047872340425534</v>
      </c>
    </row>
    <row r="719" spans="1:14" x14ac:dyDescent="0.3">
      <c r="A719" s="8" t="s">
        <v>41</v>
      </c>
      <c r="B719" s="8" t="s">
        <v>811</v>
      </c>
      <c r="C719" s="4">
        <v>0.63673469387755099</v>
      </c>
      <c r="D719" s="4">
        <v>0.20692576399351614</v>
      </c>
      <c r="E719" s="6">
        <v>334</v>
      </c>
      <c r="F719" s="21">
        <v>0.24734334921216564</v>
      </c>
      <c r="G719" s="5">
        <v>675</v>
      </c>
      <c r="H719" s="5">
        <v>312</v>
      </c>
      <c r="I719" s="5">
        <v>490</v>
      </c>
      <c r="J719" s="5">
        <v>126</v>
      </c>
      <c r="K719" s="5">
        <v>616</v>
      </c>
      <c r="L719" s="5">
        <v>2729</v>
      </c>
      <c r="M719" s="10">
        <v>0.22572370831806524</v>
      </c>
      <c r="N719" s="20">
        <v>0.24734334921216564</v>
      </c>
    </row>
    <row r="720" spans="1:14" x14ac:dyDescent="0.3">
      <c r="A720" s="8" t="s">
        <v>41</v>
      </c>
      <c r="B720" s="8" t="s">
        <v>812</v>
      </c>
      <c r="C720" s="4">
        <v>19.49890590809628</v>
      </c>
      <c r="D720" s="4">
        <v>2.393927655211439</v>
      </c>
      <c r="E720" s="6">
        <v>-3998.5</v>
      </c>
      <c r="F720" s="21">
        <v>0.99839275277615425</v>
      </c>
      <c r="G720" s="5">
        <v>34165</v>
      </c>
      <c r="H720" s="5">
        <v>8911</v>
      </c>
      <c r="I720" s="5">
        <v>457</v>
      </c>
      <c r="J720" s="5">
        <v>654</v>
      </c>
      <c r="K720" s="5">
        <v>1111</v>
      </c>
      <c r="L720" s="5">
        <v>34220</v>
      </c>
      <c r="M720" s="10">
        <v>3.2466393921683226E-2</v>
      </c>
      <c r="N720" s="20">
        <v>0.99839275277615425</v>
      </c>
    </row>
    <row r="721" spans="1:14" x14ac:dyDescent="0.3">
      <c r="A721" s="8" t="s">
        <v>41</v>
      </c>
      <c r="B721" s="8" t="s">
        <v>813</v>
      </c>
      <c r="C721" s="4">
        <v>10.280806572068707</v>
      </c>
      <c r="D721" s="4">
        <v>1.579327588105842</v>
      </c>
      <c r="E721" s="6">
        <v>-5544</v>
      </c>
      <c r="F721" s="21">
        <v>1.9049280747119224</v>
      </c>
      <c r="G721" s="5">
        <v>75879</v>
      </c>
      <c r="H721" s="5">
        <v>13766</v>
      </c>
      <c r="I721" s="5">
        <v>1339</v>
      </c>
      <c r="J721" s="5">
        <v>578</v>
      </c>
      <c r="K721" s="5">
        <v>1917</v>
      </c>
      <c r="L721" s="5">
        <v>39833</v>
      </c>
      <c r="M721" s="10">
        <v>4.8125925739964354E-2</v>
      </c>
      <c r="N721" s="20">
        <v>1.9049280747119224</v>
      </c>
    </row>
    <row r="722" spans="1:14" x14ac:dyDescent="0.3">
      <c r="A722" s="8" t="s">
        <v>41</v>
      </c>
      <c r="B722" s="8" t="s">
        <v>814</v>
      </c>
      <c r="C722" s="4">
        <v>27.03846153846154</v>
      </c>
      <c r="D722" s="4">
        <v>4.3986501028155605</v>
      </c>
      <c r="E722" s="6">
        <v>-325.5</v>
      </c>
      <c r="F722" s="21">
        <v>0.29180794050092967</v>
      </c>
      <c r="G722" s="5">
        <v>2668</v>
      </c>
      <c r="H722" s="5">
        <v>703</v>
      </c>
      <c r="I722" s="5">
        <v>26</v>
      </c>
      <c r="J722" s="5">
        <v>246</v>
      </c>
      <c r="K722" s="5">
        <v>272</v>
      </c>
      <c r="L722" s="5">
        <v>9143</v>
      </c>
      <c r="M722" s="10">
        <v>2.9749535163513072E-2</v>
      </c>
      <c r="N722" s="20">
        <v>0.29180794050092967</v>
      </c>
    </row>
    <row r="723" spans="1:14" x14ac:dyDescent="0.3">
      <c r="A723" s="8" t="s">
        <v>41</v>
      </c>
      <c r="B723" s="8" t="s">
        <v>815</v>
      </c>
      <c r="C723" s="4">
        <v>14.256519102486356</v>
      </c>
      <c r="D723" s="4">
        <v>1.3537803472635825</v>
      </c>
      <c r="E723" s="6">
        <v>-10105.5</v>
      </c>
      <c r="F723" s="21">
        <v>2.4942801148534706</v>
      </c>
      <c r="G723" s="5">
        <v>109454</v>
      </c>
      <c r="H723" s="5">
        <v>23509</v>
      </c>
      <c r="I723" s="5">
        <v>1649</v>
      </c>
      <c r="J723" s="5">
        <v>1373</v>
      </c>
      <c r="K723" s="5">
        <v>3022</v>
      </c>
      <c r="L723" s="5">
        <v>43882</v>
      </c>
      <c r="M723" s="10">
        <v>6.8866505628731603E-2</v>
      </c>
      <c r="N723" s="20">
        <v>2.4942801148534706</v>
      </c>
    </row>
    <row r="724" spans="1:14" x14ac:dyDescent="0.3">
      <c r="A724" s="8" t="s">
        <v>41</v>
      </c>
      <c r="B724" s="8" t="s">
        <v>816</v>
      </c>
      <c r="C724" s="4">
        <v>8.0474383301707775</v>
      </c>
      <c r="D724" s="4">
        <v>0.9404868970236433</v>
      </c>
      <c r="E724" s="6">
        <v>-1593.5</v>
      </c>
      <c r="F724" s="21">
        <v>1.1048912032732006</v>
      </c>
      <c r="G724" s="5">
        <v>17823</v>
      </c>
      <c r="H724" s="5">
        <v>4241</v>
      </c>
      <c r="I724" s="5">
        <v>527</v>
      </c>
      <c r="J724" s="5">
        <v>711</v>
      </c>
      <c r="K724" s="5">
        <v>1238</v>
      </c>
      <c r="L724" s="5">
        <v>16131</v>
      </c>
      <c r="M724" s="10">
        <v>7.6746636910296942E-2</v>
      </c>
      <c r="N724" s="20">
        <v>1.1048912032732006</v>
      </c>
    </row>
    <row r="725" spans="1:14" x14ac:dyDescent="0.3">
      <c r="A725" s="8" t="s">
        <v>41</v>
      </c>
      <c r="B725" s="8" t="s">
        <v>817</v>
      </c>
      <c r="C725" s="4">
        <v>14.64092664092664</v>
      </c>
      <c r="D725" s="4">
        <v>2.2408418413582978</v>
      </c>
      <c r="E725" s="6">
        <v>-1637</v>
      </c>
      <c r="F725" s="21">
        <v>0.92643664897299793</v>
      </c>
      <c r="G725" s="5">
        <v>16057</v>
      </c>
      <c r="H725" s="5">
        <v>3792</v>
      </c>
      <c r="I725" s="5">
        <v>259</v>
      </c>
      <c r="J725" s="5">
        <v>403</v>
      </c>
      <c r="K725" s="5">
        <v>662</v>
      </c>
      <c r="L725" s="5">
        <v>17332</v>
      </c>
      <c r="M725" s="10">
        <v>3.8195245788137551E-2</v>
      </c>
      <c r="N725" s="20">
        <v>0.92643664897299793</v>
      </c>
    </row>
    <row r="726" spans="1:14" x14ac:dyDescent="0.3">
      <c r="A726" s="8" t="s">
        <v>41</v>
      </c>
      <c r="B726" s="8" t="s">
        <v>818</v>
      </c>
      <c r="C726" s="4">
        <v>3.0103092783505154</v>
      </c>
      <c r="D726" s="4">
        <v>1.5255065234859679</v>
      </c>
      <c r="E726" s="6">
        <v>-49</v>
      </c>
      <c r="F726" s="21">
        <v>0.25090720580611714</v>
      </c>
      <c r="G726" s="5">
        <v>968</v>
      </c>
      <c r="H726" s="5">
        <v>292</v>
      </c>
      <c r="I726" s="5">
        <v>97</v>
      </c>
      <c r="J726" s="5">
        <v>40</v>
      </c>
      <c r="K726" s="5">
        <v>137</v>
      </c>
      <c r="L726" s="5">
        <v>3858</v>
      </c>
      <c r="M726" s="10">
        <v>3.5510627268014516E-2</v>
      </c>
      <c r="N726" s="20">
        <v>0.25090720580611714</v>
      </c>
    </row>
    <row r="727" spans="1:14" x14ac:dyDescent="0.3">
      <c r="A727" s="8" t="s">
        <v>41</v>
      </c>
      <c r="B727" s="8" t="s">
        <v>819</v>
      </c>
      <c r="C727" s="4">
        <v>7.8820678513731828</v>
      </c>
      <c r="D727" s="4">
        <v>1.4847618460507783</v>
      </c>
      <c r="E727" s="6">
        <v>-1820.5</v>
      </c>
      <c r="F727" s="21">
        <v>0.78741027056874657</v>
      </c>
      <c r="G727" s="5">
        <v>19964</v>
      </c>
      <c r="H727" s="5">
        <v>4879</v>
      </c>
      <c r="I727" s="5">
        <v>619</v>
      </c>
      <c r="J727" s="5">
        <v>266</v>
      </c>
      <c r="K727" s="5">
        <v>885</v>
      </c>
      <c r="L727" s="5">
        <v>25354</v>
      </c>
      <c r="M727" s="10">
        <v>3.4905734795298571E-2</v>
      </c>
      <c r="N727" s="20">
        <v>0.78741027056874657</v>
      </c>
    </row>
    <row r="728" spans="1:14" x14ac:dyDescent="0.3">
      <c r="A728" s="8" t="s">
        <v>41</v>
      </c>
      <c r="B728" s="8" t="s">
        <v>820</v>
      </c>
      <c r="C728" s="4">
        <v>22.859872611464969</v>
      </c>
      <c r="D728" s="4">
        <v>1.5830742178584982</v>
      </c>
      <c r="E728" s="6">
        <v>-1637.5</v>
      </c>
      <c r="F728" s="21">
        <v>1.0686856856019409</v>
      </c>
      <c r="G728" s="5">
        <v>12774</v>
      </c>
      <c r="H728" s="5">
        <v>3589</v>
      </c>
      <c r="I728" s="5">
        <v>157</v>
      </c>
      <c r="J728" s="5">
        <v>1239</v>
      </c>
      <c r="K728" s="5">
        <v>1396</v>
      </c>
      <c r="L728" s="5">
        <v>11953</v>
      </c>
      <c r="M728" s="10">
        <v>0.11679076382498117</v>
      </c>
      <c r="N728" s="20">
        <v>1.0686856856019409</v>
      </c>
    </row>
    <row r="729" spans="1:14" x14ac:dyDescent="0.3">
      <c r="A729" s="8" t="s">
        <v>41</v>
      </c>
      <c r="B729" s="8" t="s">
        <v>821</v>
      </c>
      <c r="C729" s="4">
        <v>7.72434843860061</v>
      </c>
      <c r="D729" s="4">
        <v>0.35403338845266441</v>
      </c>
      <c r="E729" s="6">
        <v>-12190</v>
      </c>
      <c r="F729" s="21">
        <v>2.1652151067323482</v>
      </c>
      <c r="G729" s="5">
        <v>164827</v>
      </c>
      <c r="H729" s="5">
        <v>32898</v>
      </c>
      <c r="I729" s="5">
        <v>4259</v>
      </c>
      <c r="J729" s="5">
        <v>4929</v>
      </c>
      <c r="K729" s="5">
        <v>9188</v>
      </c>
      <c r="L729" s="5">
        <v>76125</v>
      </c>
      <c r="M729" s="10">
        <v>0.12069622331691297</v>
      </c>
      <c r="N729" s="20">
        <v>2.1652151067323482</v>
      </c>
    </row>
    <row r="730" spans="1:14" x14ac:dyDescent="0.3">
      <c r="A730" s="8" t="s">
        <v>41</v>
      </c>
      <c r="B730" s="8" t="s">
        <v>822</v>
      </c>
      <c r="C730" s="4">
        <v>4.6402321083172149</v>
      </c>
      <c r="D730" s="4">
        <v>0.24884306889472049</v>
      </c>
      <c r="E730" s="6">
        <v>-682.5</v>
      </c>
      <c r="F730" s="21">
        <v>0.72679669120437129</v>
      </c>
      <c r="G730" s="5">
        <v>9577</v>
      </c>
      <c r="H730" s="5">
        <v>2399</v>
      </c>
      <c r="I730" s="5">
        <v>517</v>
      </c>
      <c r="J730" s="5">
        <v>2479</v>
      </c>
      <c r="K730" s="5">
        <v>2996</v>
      </c>
      <c r="L730" s="5">
        <v>13177</v>
      </c>
      <c r="M730" s="10">
        <v>0.22736586476436216</v>
      </c>
      <c r="N730" s="20">
        <v>0.72679669120437129</v>
      </c>
    </row>
    <row r="731" spans="1:14" x14ac:dyDescent="0.3">
      <c r="A731" s="8" t="s">
        <v>41</v>
      </c>
      <c r="B731" s="8" t="s">
        <v>823</v>
      </c>
      <c r="C731" s="4">
        <v>3.1283185840707963</v>
      </c>
      <c r="D731" s="4">
        <v>0.24883837890733376</v>
      </c>
      <c r="E731" s="6">
        <v>-382.5</v>
      </c>
      <c r="F731" s="21">
        <v>0.55970211697765881</v>
      </c>
      <c r="G731" s="5">
        <v>6689</v>
      </c>
      <c r="H731" s="5">
        <v>2121</v>
      </c>
      <c r="I731" s="5">
        <v>678</v>
      </c>
      <c r="J731" s="5">
        <v>1528</v>
      </c>
      <c r="K731" s="5">
        <v>2206</v>
      </c>
      <c r="L731" s="5">
        <v>11951</v>
      </c>
      <c r="M731" s="10">
        <v>0.18458706384402979</v>
      </c>
      <c r="N731" s="20">
        <v>0.55970211697765881</v>
      </c>
    </row>
    <row r="732" spans="1:14" x14ac:dyDescent="0.3">
      <c r="A732" s="8" t="s">
        <v>41</v>
      </c>
      <c r="B732" s="8" t="s">
        <v>824</v>
      </c>
      <c r="C732" s="4" t="e">
        <v>#NULL!</v>
      </c>
      <c r="D732" s="4" t="e">
        <v>#NULL!</v>
      </c>
      <c r="E732" s="6" t="e">
        <v>#NULL!</v>
      </c>
      <c r="F732" s="21" t="e">
        <v>#NULL!</v>
      </c>
      <c r="G732" s="5">
        <v>380</v>
      </c>
      <c r="H732" s="5">
        <v>166</v>
      </c>
      <c r="I732" s="5" t="e">
        <v>#NULL!</v>
      </c>
      <c r="J732" s="5" t="e">
        <v>#NULL!</v>
      </c>
      <c r="K732" s="5" t="e">
        <v>#NULL!</v>
      </c>
      <c r="L732" s="5" t="e">
        <v>#NULL!</v>
      </c>
      <c r="M732" s="10" t="e">
        <v>#NULL!</v>
      </c>
      <c r="N732" s="20" t="e">
        <v>#NULL!</v>
      </c>
    </row>
    <row r="733" spans="1:14" x14ac:dyDescent="0.3">
      <c r="A733" s="8" t="s">
        <v>41</v>
      </c>
      <c r="B733" s="8" t="s">
        <v>825</v>
      </c>
      <c r="C733" s="4">
        <v>11.292307692307693</v>
      </c>
      <c r="D733" s="4">
        <v>1.4402795801516883</v>
      </c>
      <c r="E733" s="6">
        <v>-3624</v>
      </c>
      <c r="F733" s="21">
        <v>1.4592544840923742</v>
      </c>
      <c r="G733" s="5">
        <v>38482</v>
      </c>
      <c r="H733" s="5">
        <v>8808</v>
      </c>
      <c r="I733" s="5">
        <v>780</v>
      </c>
      <c r="J733" s="5">
        <v>1080</v>
      </c>
      <c r="K733" s="5">
        <v>1860</v>
      </c>
      <c r="L733" s="5">
        <v>26371</v>
      </c>
      <c r="M733" s="10">
        <v>7.0532023814038142E-2</v>
      </c>
      <c r="N733" s="20">
        <v>1.4592544840923742</v>
      </c>
    </row>
    <row r="734" spans="1:14" x14ac:dyDescent="0.3">
      <c r="A734" s="8" t="s">
        <v>41</v>
      </c>
      <c r="B734" s="8" t="s">
        <v>826</v>
      </c>
      <c r="C734" s="4">
        <v>8.1860465116279073</v>
      </c>
      <c r="D734" s="4">
        <v>3.5657230651236289</v>
      </c>
      <c r="E734" s="6">
        <v>-133</v>
      </c>
      <c r="F734" s="21">
        <v>0.64673366834170853</v>
      </c>
      <c r="G734" s="5">
        <v>1287</v>
      </c>
      <c r="H734" s="5">
        <v>352</v>
      </c>
      <c r="I734" s="5">
        <v>43</v>
      </c>
      <c r="J734" s="5">
        <v>59</v>
      </c>
      <c r="K734" s="5">
        <v>102</v>
      </c>
      <c r="L734" s="5">
        <v>1990</v>
      </c>
      <c r="M734" s="10">
        <v>5.1256281407035177E-2</v>
      </c>
      <c r="N734" s="20">
        <v>0.64673366834170853</v>
      </c>
    </row>
    <row r="735" spans="1:14" x14ac:dyDescent="0.3">
      <c r="A735" s="8" t="s">
        <v>41</v>
      </c>
      <c r="B735" s="8" t="s">
        <v>827</v>
      </c>
      <c r="C735" s="4">
        <v>3.6686217008797652</v>
      </c>
      <c r="D735" s="4">
        <v>0.26793090584285195</v>
      </c>
      <c r="E735" s="6">
        <v>-1991.5</v>
      </c>
      <c r="F735" s="21">
        <v>0.80659702346880369</v>
      </c>
      <c r="G735" s="5">
        <v>22546</v>
      </c>
      <c r="H735" s="5">
        <v>8757</v>
      </c>
      <c r="I735" s="5">
        <v>2387</v>
      </c>
      <c r="J735" s="5">
        <v>1930</v>
      </c>
      <c r="K735" s="5">
        <v>4317</v>
      </c>
      <c r="L735" s="5">
        <v>27952</v>
      </c>
      <c r="M735" s="10">
        <v>0.15444333142530051</v>
      </c>
      <c r="N735" s="20">
        <v>0.80659702346880369</v>
      </c>
    </row>
    <row r="736" spans="1:14" x14ac:dyDescent="0.3">
      <c r="A736" s="8" t="s">
        <v>41</v>
      </c>
      <c r="B736" s="8" t="s">
        <v>828</v>
      </c>
      <c r="C736" s="4">
        <v>11.857988165680473</v>
      </c>
      <c r="D736" s="4">
        <v>1.5631765581547108</v>
      </c>
      <c r="E736" s="6">
        <v>-1666</v>
      </c>
      <c r="F736" s="21">
        <v>0.64592128557810158</v>
      </c>
      <c r="G736" s="5">
        <v>14229</v>
      </c>
      <c r="H736" s="5">
        <v>4008</v>
      </c>
      <c r="I736" s="5">
        <v>338</v>
      </c>
      <c r="J736" s="5">
        <v>680</v>
      </c>
      <c r="K736" s="5">
        <v>1018</v>
      </c>
      <c r="L736" s="5">
        <v>22029</v>
      </c>
      <c r="M736" s="10">
        <v>4.6211811702755456E-2</v>
      </c>
      <c r="N736" s="20">
        <v>0.64592128557810158</v>
      </c>
    </row>
    <row r="737" spans="1:14" x14ac:dyDescent="0.3">
      <c r="A737" s="8" t="s">
        <v>42</v>
      </c>
      <c r="B737" s="8" t="s">
        <v>829</v>
      </c>
      <c r="C737" s="4">
        <v>1.2666666666666666</v>
      </c>
      <c r="D737" s="4">
        <v>0.90724400626304491</v>
      </c>
      <c r="E737" s="6">
        <v>5.5</v>
      </c>
      <c r="F737" s="21">
        <v>1.6492146596858639</v>
      </c>
      <c r="G737" s="5">
        <v>315</v>
      </c>
      <c r="H737" s="5">
        <v>19</v>
      </c>
      <c r="I737" s="5">
        <v>15</v>
      </c>
      <c r="J737" s="5">
        <v>16</v>
      </c>
      <c r="K737" s="5">
        <v>31</v>
      </c>
      <c r="L737" s="5">
        <v>191</v>
      </c>
      <c r="M737" s="10">
        <v>0.16230366492146597</v>
      </c>
      <c r="N737" s="20">
        <v>1.6492146596858639</v>
      </c>
    </row>
    <row r="738" spans="1:14" x14ac:dyDescent="0.3">
      <c r="A738" s="8" t="s">
        <v>42</v>
      </c>
      <c r="B738" s="8" t="s">
        <v>830</v>
      </c>
      <c r="C738" s="4">
        <v>1.7262464722483537</v>
      </c>
      <c r="D738" s="4">
        <v>0.2919234280801592</v>
      </c>
      <c r="E738" s="6">
        <v>145.5</v>
      </c>
      <c r="F738" s="21">
        <v>1.1079744816586923</v>
      </c>
      <c r="G738" s="5">
        <v>6947</v>
      </c>
      <c r="H738" s="5">
        <v>1835</v>
      </c>
      <c r="I738" s="5">
        <v>1063</v>
      </c>
      <c r="J738" s="5">
        <v>309</v>
      </c>
      <c r="K738" s="5">
        <v>1372</v>
      </c>
      <c r="L738" s="5">
        <v>6270</v>
      </c>
      <c r="M738" s="10">
        <v>0.21881977671451355</v>
      </c>
      <c r="N738" s="20">
        <v>1.1079744816586923</v>
      </c>
    </row>
    <row r="739" spans="1:14" x14ac:dyDescent="0.3">
      <c r="A739" s="8" t="s">
        <v>42</v>
      </c>
      <c r="B739" s="8" t="s">
        <v>831</v>
      </c>
      <c r="C739" s="4">
        <v>7.4</v>
      </c>
      <c r="D739" s="4">
        <v>19.870067941504381</v>
      </c>
      <c r="E739" s="6">
        <v>-27</v>
      </c>
      <c r="F739" s="21">
        <v>0.96595744680851059</v>
      </c>
      <c r="G739" s="5">
        <v>227</v>
      </c>
      <c r="H739" s="5">
        <v>74</v>
      </c>
      <c r="I739" s="5">
        <v>10</v>
      </c>
      <c r="J739" s="5">
        <v>0</v>
      </c>
      <c r="K739" s="5">
        <v>10</v>
      </c>
      <c r="L739" s="5">
        <v>235</v>
      </c>
      <c r="M739" s="10">
        <v>4.2553191489361701E-2</v>
      </c>
      <c r="N739" s="20">
        <v>0.96595744680851059</v>
      </c>
    </row>
    <row r="740" spans="1:14" x14ac:dyDescent="0.3">
      <c r="A740" s="8" t="s">
        <v>42</v>
      </c>
      <c r="B740" s="8" t="s">
        <v>832</v>
      </c>
      <c r="C740" s="4">
        <v>1.619718309859155</v>
      </c>
      <c r="D740" s="4">
        <v>0.379431693669948</v>
      </c>
      <c r="E740" s="6">
        <v>27</v>
      </c>
      <c r="F740" s="21">
        <v>0.54860442733397496</v>
      </c>
      <c r="G740" s="5">
        <v>570</v>
      </c>
      <c r="H740" s="5">
        <v>230</v>
      </c>
      <c r="I740" s="5">
        <v>142</v>
      </c>
      <c r="J740" s="5">
        <v>130</v>
      </c>
      <c r="K740" s="5">
        <v>272</v>
      </c>
      <c r="L740" s="5">
        <v>1039</v>
      </c>
      <c r="M740" s="10">
        <v>0.26179018286814243</v>
      </c>
      <c r="N740" s="20">
        <v>0.54860442733397496</v>
      </c>
    </row>
    <row r="741" spans="1:14" x14ac:dyDescent="0.3">
      <c r="A741" s="8" t="s">
        <v>42</v>
      </c>
      <c r="B741" s="8" t="s">
        <v>833</v>
      </c>
      <c r="C741" s="4">
        <v>2.6590909090909092</v>
      </c>
      <c r="D741" s="4">
        <v>1.9526001121917054</v>
      </c>
      <c r="E741" s="6">
        <v>-14.5</v>
      </c>
      <c r="F741" s="21">
        <v>0.81005586592178769</v>
      </c>
      <c r="G741" s="5">
        <v>435</v>
      </c>
      <c r="H741" s="5">
        <v>117</v>
      </c>
      <c r="I741" s="5">
        <v>44</v>
      </c>
      <c r="J741" s="5">
        <v>15</v>
      </c>
      <c r="K741" s="5">
        <v>59</v>
      </c>
      <c r="L741" s="5">
        <v>537</v>
      </c>
      <c r="M741" s="10">
        <v>0.10986964618249534</v>
      </c>
      <c r="N741" s="20">
        <v>0.81005586592178769</v>
      </c>
    </row>
    <row r="742" spans="1:14" x14ac:dyDescent="0.3">
      <c r="A742" s="8" t="s">
        <v>42</v>
      </c>
      <c r="B742" s="8" t="s">
        <v>834</v>
      </c>
      <c r="C742" s="4">
        <v>0.5</v>
      </c>
      <c r="D742" s="4">
        <v>0.49309359095164251</v>
      </c>
      <c r="E742" s="6">
        <v>13.5</v>
      </c>
      <c r="F742" s="21">
        <v>0.20618556701030927</v>
      </c>
      <c r="G742" s="5">
        <v>20</v>
      </c>
      <c r="H742" s="5">
        <v>9</v>
      </c>
      <c r="I742" s="5">
        <v>18</v>
      </c>
      <c r="J742" s="5">
        <v>9</v>
      </c>
      <c r="K742" s="5">
        <v>27</v>
      </c>
      <c r="L742" s="5">
        <v>97</v>
      </c>
      <c r="M742" s="10">
        <v>0.27835051546391754</v>
      </c>
      <c r="N742" s="20">
        <v>0.20618556701030927</v>
      </c>
    </row>
    <row r="743" spans="1:14" x14ac:dyDescent="0.3">
      <c r="A743" s="8" t="s">
        <v>42</v>
      </c>
      <c r="B743" s="8" t="s">
        <v>835</v>
      </c>
      <c r="C743" s="4">
        <v>0.75757575757575757</v>
      </c>
      <c r="D743" s="4">
        <v>0.545343601425338</v>
      </c>
      <c r="E743" s="6">
        <v>82</v>
      </c>
      <c r="F743" s="21">
        <v>0.46229508196721314</v>
      </c>
      <c r="G743" s="5">
        <v>282</v>
      </c>
      <c r="H743" s="5">
        <v>100</v>
      </c>
      <c r="I743" s="5">
        <v>132</v>
      </c>
      <c r="J743" s="5">
        <v>37</v>
      </c>
      <c r="K743" s="5">
        <v>169</v>
      </c>
      <c r="L743" s="5">
        <v>610</v>
      </c>
      <c r="M743" s="10">
        <v>0.27704918032786885</v>
      </c>
      <c r="N743" s="20">
        <v>0.46229508196721314</v>
      </c>
    </row>
    <row r="744" spans="1:14" x14ac:dyDescent="0.3">
      <c r="A744" s="8" t="s">
        <v>42</v>
      </c>
      <c r="B744" s="8" t="s">
        <v>836</v>
      </c>
      <c r="C744" s="4">
        <v>22.19736842105263</v>
      </c>
      <c r="D744" s="4">
        <v>4.98527892887848</v>
      </c>
      <c r="E744" s="6">
        <v>-767.5</v>
      </c>
      <c r="F744" s="21">
        <v>0.64483723296032558</v>
      </c>
      <c r="G744" s="5">
        <v>5071</v>
      </c>
      <c r="H744" s="5">
        <v>1687</v>
      </c>
      <c r="I744" s="5">
        <v>76</v>
      </c>
      <c r="J744" s="5">
        <v>248</v>
      </c>
      <c r="K744" s="5">
        <v>324</v>
      </c>
      <c r="L744" s="5">
        <v>7864</v>
      </c>
      <c r="M744" s="10">
        <v>4.1200406917599186E-2</v>
      </c>
      <c r="N744" s="20">
        <v>0.64483723296032558</v>
      </c>
    </row>
    <row r="745" spans="1:14" x14ac:dyDescent="0.3">
      <c r="A745" s="8" t="s">
        <v>42</v>
      </c>
      <c r="B745" s="8" t="s">
        <v>837</v>
      </c>
      <c r="C745" s="4">
        <v>0.597444089456869</v>
      </c>
      <c r="D745" s="4">
        <v>0.21486097309228899</v>
      </c>
      <c r="E745" s="6">
        <v>219.5</v>
      </c>
      <c r="F745" s="21">
        <v>0.44284572342126299</v>
      </c>
      <c r="G745" s="5">
        <v>554</v>
      </c>
      <c r="H745" s="5">
        <v>187</v>
      </c>
      <c r="I745" s="5">
        <v>313</v>
      </c>
      <c r="J745" s="5">
        <v>66</v>
      </c>
      <c r="K745" s="5">
        <v>379</v>
      </c>
      <c r="L745" s="5">
        <v>1251</v>
      </c>
      <c r="M745" s="10">
        <v>0.30295763389288571</v>
      </c>
      <c r="N745" s="20">
        <v>0.44284572342126299</v>
      </c>
    </row>
    <row r="746" spans="1:14" x14ac:dyDescent="0.3">
      <c r="A746" s="8" t="s">
        <v>42</v>
      </c>
      <c r="B746" s="8" t="s">
        <v>838</v>
      </c>
      <c r="C746" s="4">
        <v>2.8312693498452011</v>
      </c>
      <c r="D746" s="4">
        <v>0.37543904692580826</v>
      </c>
      <c r="E746" s="6">
        <v>-268.5</v>
      </c>
      <c r="F746" s="21">
        <v>0.3077588693394866</v>
      </c>
      <c r="G746" s="5">
        <v>5335</v>
      </c>
      <c r="H746" s="5">
        <v>1829</v>
      </c>
      <c r="I746" s="5">
        <v>646</v>
      </c>
      <c r="J746" s="5">
        <v>751</v>
      </c>
      <c r="K746" s="5">
        <v>1397</v>
      </c>
      <c r="L746" s="5">
        <v>17335</v>
      </c>
      <c r="M746" s="10">
        <v>8.0588404961061441E-2</v>
      </c>
      <c r="N746" s="20">
        <v>0.3077588693394866</v>
      </c>
    </row>
    <row r="747" spans="1:14" x14ac:dyDescent="0.3">
      <c r="A747" s="8" t="s">
        <v>42</v>
      </c>
      <c r="B747" s="8" t="s">
        <v>839</v>
      </c>
      <c r="C747" s="4">
        <v>13.84375</v>
      </c>
      <c r="D747" s="4">
        <v>4.7738815470055433</v>
      </c>
      <c r="E747" s="6">
        <v>-379</v>
      </c>
      <c r="F747" s="21">
        <v>1.4068309554690879</v>
      </c>
      <c r="G747" s="5">
        <v>3254</v>
      </c>
      <c r="H747" s="5">
        <v>886</v>
      </c>
      <c r="I747" s="5">
        <v>64</v>
      </c>
      <c r="J747" s="5">
        <v>109</v>
      </c>
      <c r="K747" s="5">
        <v>173</v>
      </c>
      <c r="L747" s="5">
        <v>2313</v>
      </c>
      <c r="M747" s="10">
        <v>7.4794638996973625E-2</v>
      </c>
      <c r="N747" s="20">
        <v>1.4068309554690879</v>
      </c>
    </row>
    <row r="748" spans="1:14" x14ac:dyDescent="0.3">
      <c r="A748" s="8" t="s">
        <v>42</v>
      </c>
      <c r="B748" s="8" t="s">
        <v>840</v>
      </c>
      <c r="C748" s="4">
        <v>2.5737704918032787</v>
      </c>
      <c r="D748" s="4">
        <v>1.2986422978534533</v>
      </c>
      <c r="E748" s="6">
        <v>-17.5</v>
      </c>
      <c r="F748" s="21">
        <v>0.31062271062271063</v>
      </c>
      <c r="G748" s="5">
        <v>424</v>
      </c>
      <c r="H748" s="5">
        <v>157</v>
      </c>
      <c r="I748" s="5">
        <v>61</v>
      </c>
      <c r="J748" s="5">
        <v>70</v>
      </c>
      <c r="K748" s="5">
        <v>131</v>
      </c>
      <c r="L748" s="5">
        <v>1365</v>
      </c>
      <c r="M748" s="10">
        <v>9.5970695970695977E-2</v>
      </c>
      <c r="N748" s="20">
        <v>0.31062271062271063</v>
      </c>
    </row>
    <row r="749" spans="1:14" x14ac:dyDescent="0.3">
      <c r="A749" s="8" t="s">
        <v>42</v>
      </c>
      <c r="B749" s="8" t="s">
        <v>841</v>
      </c>
      <c r="C749" s="4">
        <v>5.05</v>
      </c>
      <c r="D749" s="4">
        <v>0.55789627811083586</v>
      </c>
      <c r="E749" s="6">
        <v>-30.5</v>
      </c>
      <c r="F749" s="21">
        <v>0.6875</v>
      </c>
      <c r="G749" s="5">
        <v>484</v>
      </c>
      <c r="H749" s="5">
        <v>101</v>
      </c>
      <c r="I749" s="5">
        <v>20</v>
      </c>
      <c r="J749" s="5">
        <v>215</v>
      </c>
      <c r="K749" s="5">
        <v>235</v>
      </c>
      <c r="L749" s="5">
        <v>704</v>
      </c>
      <c r="M749" s="10">
        <v>0.33380681818181818</v>
      </c>
      <c r="N749" s="20">
        <v>0.6875</v>
      </c>
    </row>
    <row r="750" spans="1:14" x14ac:dyDescent="0.3">
      <c r="A750" s="8" t="s">
        <v>42</v>
      </c>
      <c r="B750" s="8" t="s">
        <v>842</v>
      </c>
      <c r="C750" s="4">
        <v>3.1377899045020463</v>
      </c>
      <c r="D750" s="4">
        <v>0.36285613729241739</v>
      </c>
      <c r="E750" s="6">
        <v>-417</v>
      </c>
      <c r="F750" s="21">
        <v>1.843877930777819</v>
      </c>
      <c r="G750" s="5">
        <v>9909</v>
      </c>
      <c r="H750" s="5">
        <v>2300</v>
      </c>
      <c r="I750" s="5">
        <v>733</v>
      </c>
      <c r="J750" s="5">
        <v>986</v>
      </c>
      <c r="K750" s="5">
        <v>1719</v>
      </c>
      <c r="L750" s="5">
        <v>5374</v>
      </c>
      <c r="M750" s="10">
        <v>0.31987346483066614</v>
      </c>
      <c r="N750" s="20">
        <v>1.843877930777819</v>
      </c>
    </row>
    <row r="751" spans="1:14" x14ac:dyDescent="0.3">
      <c r="A751" s="8" t="s">
        <v>42</v>
      </c>
      <c r="B751" s="8" t="s">
        <v>843</v>
      </c>
      <c r="C751" s="4">
        <v>2.0869565217391304</v>
      </c>
      <c r="D751" s="4">
        <v>2.2120329308219033</v>
      </c>
      <c r="E751" s="6">
        <v>-1</v>
      </c>
      <c r="F751" s="21">
        <v>0.56968215158924207</v>
      </c>
      <c r="G751" s="5">
        <v>233</v>
      </c>
      <c r="H751" s="5">
        <v>48</v>
      </c>
      <c r="I751" s="5">
        <v>23</v>
      </c>
      <c r="J751" s="5">
        <v>13</v>
      </c>
      <c r="K751" s="5">
        <v>36</v>
      </c>
      <c r="L751" s="5">
        <v>409</v>
      </c>
      <c r="M751" s="10">
        <v>8.8019559902200492E-2</v>
      </c>
      <c r="N751" s="20">
        <v>0.56968215158924207</v>
      </c>
    </row>
    <row r="752" spans="1:14" x14ac:dyDescent="0.3">
      <c r="A752" s="8" t="s">
        <v>42</v>
      </c>
      <c r="B752" s="8" t="s">
        <v>844</v>
      </c>
      <c r="C752" s="4">
        <v>5.3289473684210522</v>
      </c>
      <c r="D752" s="4">
        <v>0.50725854083094224</v>
      </c>
      <c r="E752" s="6">
        <v>-1518</v>
      </c>
      <c r="F752" s="21">
        <v>0.87919985352009522</v>
      </c>
      <c r="G752" s="5">
        <v>19207</v>
      </c>
      <c r="H752" s="5">
        <v>4860</v>
      </c>
      <c r="I752" s="5">
        <v>912</v>
      </c>
      <c r="J752" s="5">
        <v>1155</v>
      </c>
      <c r="K752" s="5">
        <v>2067</v>
      </c>
      <c r="L752" s="5">
        <v>21846</v>
      </c>
      <c r="M752" s="10">
        <v>9.4616863499038723E-2</v>
      </c>
      <c r="N752" s="20">
        <v>0.87919985352009522</v>
      </c>
    </row>
    <row r="753" spans="1:14" x14ac:dyDescent="0.3">
      <c r="A753" s="8" t="s">
        <v>42</v>
      </c>
      <c r="B753" s="8" t="s">
        <v>845</v>
      </c>
      <c r="C753" s="4">
        <v>8.4308145240431802</v>
      </c>
      <c r="D753" s="4">
        <v>0.54640543055322754</v>
      </c>
      <c r="E753" s="6">
        <v>-6553</v>
      </c>
      <c r="F753" s="21">
        <v>1.4495555182824555</v>
      </c>
      <c r="G753" s="5">
        <v>69138</v>
      </c>
      <c r="H753" s="5">
        <v>17182</v>
      </c>
      <c r="I753" s="5">
        <v>2038</v>
      </c>
      <c r="J753" s="5">
        <v>2750</v>
      </c>
      <c r="K753" s="5">
        <v>4788</v>
      </c>
      <c r="L753" s="5">
        <v>47696</v>
      </c>
      <c r="M753" s="10">
        <v>0.10038577658503858</v>
      </c>
      <c r="N753" s="20">
        <v>1.4495555182824555</v>
      </c>
    </row>
    <row r="754" spans="1:14" x14ac:dyDescent="0.3">
      <c r="A754" s="8" t="s">
        <v>42</v>
      </c>
      <c r="B754" s="8" t="s">
        <v>846</v>
      </c>
      <c r="C754" s="4">
        <v>3.7777777777777777</v>
      </c>
      <c r="D754" s="4">
        <v>0.53486350147999595</v>
      </c>
      <c r="E754" s="6">
        <v>-8</v>
      </c>
      <c r="F754" s="21">
        <v>0.3584070796460177</v>
      </c>
      <c r="G754" s="5">
        <v>162</v>
      </c>
      <c r="H754" s="5">
        <v>34</v>
      </c>
      <c r="I754" s="5">
        <v>9</v>
      </c>
      <c r="J754" s="5">
        <v>168</v>
      </c>
      <c r="K754" s="5">
        <v>177</v>
      </c>
      <c r="L754" s="5">
        <v>452</v>
      </c>
      <c r="M754" s="10">
        <v>0.3915929203539823</v>
      </c>
      <c r="N754" s="20">
        <v>0.3584070796460177</v>
      </c>
    </row>
    <row r="755" spans="1:14" x14ac:dyDescent="0.3">
      <c r="A755" s="8" t="s">
        <v>42</v>
      </c>
      <c r="B755" s="8" t="s">
        <v>847</v>
      </c>
      <c r="C755" s="4">
        <v>5.9473684210526319</v>
      </c>
      <c r="D755" s="4">
        <v>3.1862604021038683</v>
      </c>
      <c r="E755" s="6">
        <v>-150</v>
      </c>
      <c r="F755" s="21">
        <v>1.6822085889570553</v>
      </c>
      <c r="G755" s="5">
        <v>1371</v>
      </c>
      <c r="H755" s="5">
        <v>452</v>
      </c>
      <c r="I755" s="5">
        <v>76</v>
      </c>
      <c r="J755" s="5">
        <v>27</v>
      </c>
      <c r="K755" s="5">
        <v>103</v>
      </c>
      <c r="L755" s="5">
        <v>815</v>
      </c>
      <c r="M755" s="10">
        <v>0.1263803680981595</v>
      </c>
      <c r="N755" s="20">
        <v>1.6822085889570553</v>
      </c>
    </row>
    <row r="756" spans="1:14" x14ac:dyDescent="0.3">
      <c r="A756" s="8" t="s">
        <v>42</v>
      </c>
      <c r="B756" s="8" t="s">
        <v>848</v>
      </c>
      <c r="C756" s="4">
        <v>1.2380952380952381</v>
      </c>
      <c r="D756" s="4">
        <v>0.66620932508524355</v>
      </c>
      <c r="E756" s="6">
        <v>40</v>
      </c>
      <c r="F756" s="21">
        <v>0.67697594501718217</v>
      </c>
      <c r="G756" s="5">
        <v>394</v>
      </c>
      <c r="H756" s="5">
        <v>130</v>
      </c>
      <c r="I756" s="5">
        <v>105</v>
      </c>
      <c r="J756" s="5">
        <v>27</v>
      </c>
      <c r="K756" s="5">
        <v>132</v>
      </c>
      <c r="L756" s="5">
        <v>582</v>
      </c>
      <c r="M756" s="10">
        <v>0.22680412371134021</v>
      </c>
      <c r="N756" s="20">
        <v>0.67697594501718217</v>
      </c>
    </row>
    <row r="757" spans="1:14" x14ac:dyDescent="0.3">
      <c r="A757" s="8" t="s">
        <v>42</v>
      </c>
      <c r="B757" s="8" t="s">
        <v>849</v>
      </c>
      <c r="C757" s="4">
        <v>0.68</v>
      </c>
      <c r="D757" s="4">
        <v>0.34599977822235406</v>
      </c>
      <c r="E757" s="6">
        <v>49.5</v>
      </c>
      <c r="F757" s="21">
        <v>0.27789046653144017</v>
      </c>
      <c r="G757" s="5">
        <v>137</v>
      </c>
      <c r="H757" s="5">
        <v>51</v>
      </c>
      <c r="I757" s="5">
        <v>75</v>
      </c>
      <c r="J757" s="5">
        <v>22</v>
      </c>
      <c r="K757" s="5">
        <v>97</v>
      </c>
      <c r="L757" s="5">
        <v>493</v>
      </c>
      <c r="M757" s="10">
        <v>0.19675456389452334</v>
      </c>
      <c r="N757" s="20">
        <v>0.27789046653144017</v>
      </c>
    </row>
    <row r="758" spans="1:14" x14ac:dyDescent="0.3">
      <c r="A758" s="8" t="s">
        <v>43</v>
      </c>
      <c r="B758" s="8" t="s">
        <v>850</v>
      </c>
      <c r="C758" s="4">
        <v>1.3</v>
      </c>
      <c r="D758" s="4">
        <v>0.42623350407963007</v>
      </c>
      <c r="E758" s="6">
        <v>3.5</v>
      </c>
      <c r="F758" s="21">
        <v>0.27368421052631581</v>
      </c>
      <c r="G758" s="5">
        <v>52</v>
      </c>
      <c r="H758" s="5">
        <v>13</v>
      </c>
      <c r="I758" s="5">
        <v>10</v>
      </c>
      <c r="J758" s="5">
        <v>70</v>
      </c>
      <c r="K758" s="5">
        <v>80</v>
      </c>
      <c r="L758" s="5">
        <v>190</v>
      </c>
      <c r="M758" s="10">
        <v>0.42105263157894735</v>
      </c>
      <c r="N758" s="20">
        <v>0.27368421052631581</v>
      </c>
    </row>
    <row r="759" spans="1:14" x14ac:dyDescent="0.3">
      <c r="A759" s="8" t="s">
        <v>43</v>
      </c>
      <c r="B759" s="8" t="s">
        <v>851</v>
      </c>
      <c r="C759" s="4">
        <v>0.2</v>
      </c>
      <c r="D759" s="4">
        <v>0.27752877728664865</v>
      </c>
      <c r="E759" s="6">
        <v>27</v>
      </c>
      <c r="F759" s="21">
        <v>0.23333333333333334</v>
      </c>
      <c r="G759" s="5">
        <v>7</v>
      </c>
      <c r="H759" s="5">
        <v>6</v>
      </c>
      <c r="I759" s="5">
        <v>30</v>
      </c>
      <c r="J759" s="5">
        <v>0</v>
      </c>
      <c r="K759" s="5">
        <v>30</v>
      </c>
      <c r="L759" s="5">
        <v>30</v>
      </c>
      <c r="M759" s="10">
        <v>1</v>
      </c>
      <c r="N759" s="20">
        <v>0.23333333333333334</v>
      </c>
    </row>
    <row r="760" spans="1:14" x14ac:dyDescent="0.3">
      <c r="A760" s="8" t="s">
        <v>43</v>
      </c>
      <c r="B760" s="8" t="s">
        <v>852</v>
      </c>
      <c r="C760" s="4">
        <v>0.36842105263157893</v>
      </c>
      <c r="D760" s="4">
        <v>0.5817174515235457</v>
      </c>
      <c r="E760" s="6">
        <v>15.5</v>
      </c>
      <c r="F760" s="21">
        <v>0.73076923076923073</v>
      </c>
      <c r="G760" s="5">
        <v>19</v>
      </c>
      <c r="H760" s="5">
        <v>7</v>
      </c>
      <c r="I760" s="5">
        <v>19</v>
      </c>
      <c r="J760" s="5">
        <v>0</v>
      </c>
      <c r="K760" s="5">
        <v>19</v>
      </c>
      <c r="L760" s="5">
        <v>26</v>
      </c>
      <c r="M760" s="10">
        <v>0.73076923076923073</v>
      </c>
      <c r="N760" s="20">
        <v>0.73076923076923073</v>
      </c>
    </row>
    <row r="761" spans="1:14" x14ac:dyDescent="0.3">
      <c r="A761" s="8" t="s">
        <v>43</v>
      </c>
      <c r="B761" s="8" t="s">
        <v>853</v>
      </c>
      <c r="C761" s="4" t="e">
        <v>#NULL!</v>
      </c>
      <c r="D761" s="4" t="e">
        <v>#NULL!</v>
      </c>
      <c r="E761" s="6">
        <v>0</v>
      </c>
      <c r="F761" s="21">
        <v>0.1111111111111111</v>
      </c>
      <c r="G761" s="5">
        <v>1</v>
      </c>
      <c r="H761" s="5">
        <v>0</v>
      </c>
      <c r="I761" s="5">
        <v>0</v>
      </c>
      <c r="J761" s="5">
        <v>0</v>
      </c>
      <c r="K761" s="5">
        <v>0</v>
      </c>
      <c r="L761" s="5">
        <v>9</v>
      </c>
      <c r="M761" s="10">
        <v>0</v>
      </c>
      <c r="N761" s="20">
        <v>0.1111111111111111</v>
      </c>
    </row>
    <row r="762" spans="1:14" x14ac:dyDescent="0.3">
      <c r="A762" s="8" t="s">
        <v>43</v>
      </c>
      <c r="B762" s="8" t="s">
        <v>854</v>
      </c>
      <c r="C762" s="4" t="e">
        <v>#NULL!</v>
      </c>
      <c r="D762" s="4" t="e">
        <v>#NULL!</v>
      </c>
      <c r="E762" s="6">
        <v>-1.5</v>
      </c>
      <c r="F762" s="21">
        <v>8.8235294117647065E-2</v>
      </c>
      <c r="G762" s="5">
        <v>9</v>
      </c>
      <c r="H762" s="5">
        <v>3</v>
      </c>
      <c r="I762" s="5">
        <v>0</v>
      </c>
      <c r="J762" s="5">
        <v>0</v>
      </c>
      <c r="K762" s="5">
        <v>0</v>
      </c>
      <c r="L762" s="5">
        <v>102</v>
      </c>
      <c r="M762" s="10">
        <v>0</v>
      </c>
      <c r="N762" s="20">
        <v>8.8235294117647065E-2</v>
      </c>
    </row>
    <row r="763" spans="1:14" x14ac:dyDescent="0.3">
      <c r="A763" s="8" t="s">
        <v>43</v>
      </c>
      <c r="B763" s="8" t="s">
        <v>855</v>
      </c>
      <c r="C763" s="4">
        <v>0.83653846153846156</v>
      </c>
      <c r="D763" s="4">
        <v>0.20176923271873087</v>
      </c>
      <c r="E763" s="6">
        <v>121</v>
      </c>
      <c r="F763" s="21">
        <v>0.67388949079089921</v>
      </c>
      <c r="G763" s="5">
        <v>622</v>
      </c>
      <c r="H763" s="5">
        <v>174</v>
      </c>
      <c r="I763" s="5">
        <v>208</v>
      </c>
      <c r="J763" s="5">
        <v>240</v>
      </c>
      <c r="K763" s="5">
        <v>448</v>
      </c>
      <c r="L763" s="5">
        <v>923</v>
      </c>
      <c r="M763" s="10">
        <v>0.48537378114842905</v>
      </c>
      <c r="N763" s="20">
        <v>0.67388949079089921</v>
      </c>
    </row>
    <row r="764" spans="1:14" x14ac:dyDescent="0.3">
      <c r="A764" s="8" t="s">
        <v>43</v>
      </c>
      <c r="B764" s="8" t="s">
        <v>856</v>
      </c>
      <c r="C764" s="4" t="e">
        <v>#NULL!</v>
      </c>
      <c r="D764" s="4" t="e">
        <v>#NULL!</v>
      </c>
      <c r="E764" s="6">
        <v>-9</v>
      </c>
      <c r="F764" s="21">
        <v>8.9459459459459456</v>
      </c>
      <c r="G764" s="5">
        <v>331</v>
      </c>
      <c r="H764" s="5">
        <v>18</v>
      </c>
      <c r="I764" s="5">
        <v>0</v>
      </c>
      <c r="J764" s="5">
        <v>20</v>
      </c>
      <c r="K764" s="5">
        <v>20</v>
      </c>
      <c r="L764" s="5">
        <v>37</v>
      </c>
      <c r="M764" s="10">
        <v>0.54054054054054057</v>
      </c>
      <c r="N764" s="20">
        <v>8.9459459459459456</v>
      </c>
    </row>
    <row r="765" spans="1:14" x14ac:dyDescent="0.3">
      <c r="A765" s="8" t="s">
        <v>43</v>
      </c>
      <c r="B765" s="8" t="s">
        <v>857</v>
      </c>
      <c r="C765" s="4">
        <v>0.21875</v>
      </c>
      <c r="D765" s="4">
        <v>0.14891608646153845</v>
      </c>
      <c r="E765" s="6">
        <v>85.5</v>
      </c>
      <c r="F765" s="21">
        <v>0.25</v>
      </c>
      <c r="G765" s="5">
        <v>38</v>
      </c>
      <c r="H765" s="5">
        <v>21</v>
      </c>
      <c r="I765" s="5">
        <v>96</v>
      </c>
      <c r="J765" s="5">
        <v>0</v>
      </c>
      <c r="K765" s="5">
        <v>96</v>
      </c>
      <c r="L765" s="5">
        <v>152</v>
      </c>
      <c r="M765" s="10">
        <v>0.63157894736842102</v>
      </c>
      <c r="N765" s="20">
        <v>0.25</v>
      </c>
    </row>
    <row r="766" spans="1:14" x14ac:dyDescent="0.3">
      <c r="A766" s="8" t="s">
        <v>43</v>
      </c>
      <c r="B766" s="8" t="s">
        <v>858</v>
      </c>
      <c r="C766" s="4">
        <v>0.25</v>
      </c>
      <c r="D766" s="4">
        <v>0.26457513110645908</v>
      </c>
      <c r="E766" s="6">
        <v>35</v>
      </c>
      <c r="F766" s="21">
        <v>0.13461538461538461</v>
      </c>
      <c r="G766" s="5">
        <v>21</v>
      </c>
      <c r="H766" s="5">
        <v>10</v>
      </c>
      <c r="I766" s="5">
        <v>40</v>
      </c>
      <c r="J766" s="5">
        <v>0</v>
      </c>
      <c r="K766" s="5">
        <v>40</v>
      </c>
      <c r="L766" s="5">
        <v>156</v>
      </c>
      <c r="M766" s="10">
        <v>0.25641025641025639</v>
      </c>
      <c r="N766" s="20">
        <v>0.13461538461538461</v>
      </c>
    </row>
    <row r="767" spans="1:14" x14ac:dyDescent="0.3">
      <c r="A767" s="8" t="s">
        <v>43</v>
      </c>
      <c r="B767" s="8" t="s">
        <v>859</v>
      </c>
      <c r="C767" s="4">
        <v>0.7142857142857143</v>
      </c>
      <c r="D767" s="4">
        <v>0.32846882185014253</v>
      </c>
      <c r="E767" s="6">
        <v>36</v>
      </c>
      <c r="F767" s="21">
        <v>0.68581081081081086</v>
      </c>
      <c r="G767" s="5">
        <v>203</v>
      </c>
      <c r="H767" s="5">
        <v>40</v>
      </c>
      <c r="I767" s="5">
        <v>56</v>
      </c>
      <c r="J767" s="5">
        <v>75</v>
      </c>
      <c r="K767" s="5">
        <v>131</v>
      </c>
      <c r="L767" s="5">
        <v>296</v>
      </c>
      <c r="M767" s="10">
        <v>0.44256756756756754</v>
      </c>
      <c r="N767" s="20">
        <v>0.68581081081081086</v>
      </c>
    </row>
    <row r="768" spans="1:14" x14ac:dyDescent="0.3">
      <c r="A768" s="8" t="s">
        <v>43</v>
      </c>
      <c r="B768" s="8" t="s">
        <v>860</v>
      </c>
      <c r="C768" s="4">
        <v>1.0853080568720379</v>
      </c>
      <c r="D768" s="4">
        <v>0.26454515528102701</v>
      </c>
      <c r="E768" s="6">
        <v>96.5</v>
      </c>
      <c r="F768" s="21">
        <v>0.89491817398794138</v>
      </c>
      <c r="G768" s="5">
        <v>1039</v>
      </c>
      <c r="H768" s="5">
        <v>229</v>
      </c>
      <c r="I768" s="5">
        <v>211</v>
      </c>
      <c r="J768" s="5">
        <v>240</v>
      </c>
      <c r="K768" s="5">
        <v>451</v>
      </c>
      <c r="L768" s="5">
        <v>1161</v>
      </c>
      <c r="M768" s="10">
        <v>0.38845822566752797</v>
      </c>
      <c r="N768" s="20">
        <v>0.89491817398794138</v>
      </c>
    </row>
    <row r="769" spans="1:14" x14ac:dyDescent="0.3">
      <c r="A769" s="8" t="s">
        <v>43</v>
      </c>
      <c r="B769" s="8" t="s">
        <v>861</v>
      </c>
      <c r="C769" s="4">
        <v>0.2857142857142857</v>
      </c>
      <c r="D769" s="4">
        <v>0.34589133600963556</v>
      </c>
      <c r="E769" s="6">
        <v>12</v>
      </c>
      <c r="F769" s="21">
        <v>0.10909090909090909</v>
      </c>
      <c r="G769" s="5">
        <v>12</v>
      </c>
      <c r="H769" s="5">
        <v>4</v>
      </c>
      <c r="I769" s="5">
        <v>14</v>
      </c>
      <c r="J769" s="5">
        <v>11</v>
      </c>
      <c r="K769" s="5">
        <v>25</v>
      </c>
      <c r="L769" s="5">
        <v>110</v>
      </c>
      <c r="M769" s="10">
        <v>0.22727272727272727</v>
      </c>
      <c r="N769" s="20">
        <v>0.10909090909090909</v>
      </c>
    </row>
    <row r="770" spans="1:14" x14ac:dyDescent="0.3">
      <c r="A770" s="8" t="s">
        <v>43</v>
      </c>
      <c r="B770" s="8" t="s">
        <v>862</v>
      </c>
      <c r="C770" s="4" t="e">
        <v>#NULL!</v>
      </c>
      <c r="D770" s="4" t="e">
        <v>#NULL!</v>
      </c>
      <c r="E770" s="6">
        <v>-0.5</v>
      </c>
      <c r="F770" s="21">
        <v>3.7037037037037035E-2</v>
      </c>
      <c r="G770" s="5">
        <v>2</v>
      </c>
      <c r="H770" s="5">
        <v>1</v>
      </c>
      <c r="I770" s="5">
        <v>0</v>
      </c>
      <c r="J770" s="5">
        <v>0</v>
      </c>
      <c r="K770" s="5">
        <v>0</v>
      </c>
      <c r="L770" s="5">
        <v>54</v>
      </c>
      <c r="M770" s="10">
        <v>0</v>
      </c>
      <c r="N770" s="20">
        <v>3.7037037037037035E-2</v>
      </c>
    </row>
    <row r="771" spans="1:14" x14ac:dyDescent="0.3">
      <c r="A771" s="8" t="s">
        <v>43</v>
      </c>
      <c r="B771" s="8" t="s">
        <v>863</v>
      </c>
      <c r="C771" s="4">
        <v>0.18</v>
      </c>
      <c r="D771" s="4">
        <v>0.15679642853075448</v>
      </c>
      <c r="E771" s="6">
        <v>45.5</v>
      </c>
      <c r="F771" s="21">
        <v>0.10242587601078167</v>
      </c>
      <c r="G771" s="5">
        <v>38</v>
      </c>
      <c r="H771" s="5">
        <v>9</v>
      </c>
      <c r="I771" s="5">
        <v>50</v>
      </c>
      <c r="J771" s="5">
        <v>0</v>
      </c>
      <c r="K771" s="5">
        <v>50</v>
      </c>
      <c r="L771" s="5">
        <v>371</v>
      </c>
      <c r="M771" s="10">
        <v>0.13477088948787061</v>
      </c>
      <c r="N771" s="20">
        <v>0.10242587601078167</v>
      </c>
    </row>
    <row r="772" spans="1:14" x14ac:dyDescent="0.3">
      <c r="A772" s="8" t="s">
        <v>43</v>
      </c>
      <c r="B772" s="8" t="s">
        <v>864</v>
      </c>
      <c r="C772" s="4">
        <v>0.2</v>
      </c>
      <c r="D772" s="4">
        <v>0.11135528725660045</v>
      </c>
      <c r="E772" s="6">
        <v>4.5</v>
      </c>
      <c r="F772" s="21">
        <v>3.6231884057971016E-2</v>
      </c>
      <c r="G772" s="5">
        <v>5</v>
      </c>
      <c r="H772" s="5">
        <v>1</v>
      </c>
      <c r="I772" s="5">
        <v>5</v>
      </c>
      <c r="J772" s="5">
        <v>35</v>
      </c>
      <c r="K772" s="5">
        <v>40</v>
      </c>
      <c r="L772" s="5">
        <v>138</v>
      </c>
      <c r="M772" s="10">
        <v>0.28985507246376813</v>
      </c>
      <c r="N772" s="20">
        <v>3.6231884057971016E-2</v>
      </c>
    </row>
    <row r="773" spans="1:14" x14ac:dyDescent="0.3">
      <c r="A773" s="8" t="s">
        <v>43</v>
      </c>
      <c r="B773" s="8" t="s">
        <v>865</v>
      </c>
      <c r="C773" s="4">
        <v>0.85245901639344257</v>
      </c>
      <c r="D773" s="4">
        <v>0.22768755711703492</v>
      </c>
      <c r="E773" s="6">
        <v>70</v>
      </c>
      <c r="F773" s="21">
        <v>1.0901639344262295</v>
      </c>
      <c r="G773" s="5">
        <v>532</v>
      </c>
      <c r="H773" s="5">
        <v>104</v>
      </c>
      <c r="I773" s="5">
        <v>122</v>
      </c>
      <c r="J773" s="5">
        <v>150</v>
      </c>
      <c r="K773" s="5">
        <v>272</v>
      </c>
      <c r="L773" s="5">
        <v>488</v>
      </c>
      <c r="M773" s="10">
        <v>0.55737704918032782</v>
      </c>
      <c r="N773" s="20">
        <v>1.0901639344262295</v>
      </c>
    </row>
    <row r="774" spans="1:14" x14ac:dyDescent="0.3">
      <c r="A774" s="8" t="s">
        <v>43</v>
      </c>
      <c r="B774" s="8" t="s">
        <v>866</v>
      </c>
      <c r="C774" s="4">
        <v>0.54545454545454541</v>
      </c>
      <c r="D774" s="4">
        <v>0.93587627138682972</v>
      </c>
      <c r="E774" s="6">
        <v>8</v>
      </c>
      <c r="F774" s="21">
        <v>0.12681159420289856</v>
      </c>
      <c r="G774" s="5">
        <v>35</v>
      </c>
      <c r="H774" s="5">
        <v>6</v>
      </c>
      <c r="I774" s="5">
        <v>11</v>
      </c>
      <c r="J774" s="5">
        <v>3</v>
      </c>
      <c r="K774" s="5">
        <v>14</v>
      </c>
      <c r="L774" s="5">
        <v>276</v>
      </c>
      <c r="M774" s="10">
        <v>5.0724637681159424E-2</v>
      </c>
      <c r="N774" s="20">
        <v>0.12681159420289856</v>
      </c>
    </row>
    <row r="775" spans="1:14" x14ac:dyDescent="0.3">
      <c r="A775" s="8" t="s">
        <v>43</v>
      </c>
      <c r="B775" s="8" t="s">
        <v>867</v>
      </c>
      <c r="C775" s="4">
        <v>0</v>
      </c>
      <c r="D775" s="4">
        <v>0</v>
      </c>
      <c r="E775" s="6">
        <v>9</v>
      </c>
      <c r="F775" s="21">
        <v>6.6666666666666666E-2</v>
      </c>
      <c r="G775" s="5">
        <v>1</v>
      </c>
      <c r="H775" s="5">
        <v>0</v>
      </c>
      <c r="I775" s="5">
        <v>9</v>
      </c>
      <c r="J775" s="5">
        <v>0</v>
      </c>
      <c r="K775" s="5">
        <v>9</v>
      </c>
      <c r="L775" s="5">
        <v>15</v>
      </c>
      <c r="M775" s="10">
        <v>0.6</v>
      </c>
      <c r="N775" s="20">
        <v>6.6666666666666666E-2</v>
      </c>
    </row>
    <row r="776" spans="1:14" x14ac:dyDescent="0.3">
      <c r="A776" s="8" t="s">
        <v>43</v>
      </c>
      <c r="B776" s="8" t="s">
        <v>868</v>
      </c>
      <c r="C776" s="4" t="e">
        <v>#NULL!</v>
      </c>
      <c r="D776" s="4" t="e">
        <v>#NULL!</v>
      </c>
      <c r="E776" s="6">
        <v>-2</v>
      </c>
      <c r="F776" s="21">
        <v>0.11224489795918367</v>
      </c>
      <c r="G776" s="5">
        <v>11</v>
      </c>
      <c r="H776" s="5">
        <v>4</v>
      </c>
      <c r="I776" s="5">
        <v>0</v>
      </c>
      <c r="J776" s="5">
        <v>13</v>
      </c>
      <c r="K776" s="5">
        <v>13</v>
      </c>
      <c r="L776" s="5">
        <v>98</v>
      </c>
      <c r="M776" s="10">
        <v>0.1326530612244898</v>
      </c>
      <c r="N776" s="20">
        <v>0.11224489795918367</v>
      </c>
    </row>
    <row r="777" spans="1:14" x14ac:dyDescent="0.3">
      <c r="A777" s="8" t="s">
        <v>43</v>
      </c>
      <c r="B777" s="8" t="s">
        <v>869</v>
      </c>
      <c r="C777" s="4" t="e">
        <v>#NULL!</v>
      </c>
      <c r="D777" s="4" t="e">
        <v>#NULL!</v>
      </c>
      <c r="E777" s="6">
        <v>-0.5</v>
      </c>
      <c r="F777" s="21">
        <v>2.4390243902439025E-2</v>
      </c>
      <c r="G777" s="5">
        <v>1</v>
      </c>
      <c r="H777" s="5">
        <v>1</v>
      </c>
      <c r="I777" s="5">
        <v>0</v>
      </c>
      <c r="J777" s="5">
        <v>12</v>
      </c>
      <c r="K777" s="5">
        <v>12</v>
      </c>
      <c r="L777" s="5">
        <v>41</v>
      </c>
      <c r="M777" s="10">
        <v>0.29268292682926828</v>
      </c>
      <c r="N777" s="20">
        <v>2.4390243902439025E-2</v>
      </c>
    </row>
    <row r="778" spans="1:14" x14ac:dyDescent="0.3">
      <c r="A778" s="8" t="s">
        <v>43</v>
      </c>
      <c r="B778" s="8" t="s">
        <v>870</v>
      </c>
      <c r="C778" s="4" t="e">
        <v>#NULL!</v>
      </c>
      <c r="D778" s="4" t="e">
        <v>#NULL!</v>
      </c>
      <c r="E778" s="6">
        <v>-5</v>
      </c>
      <c r="F778" s="21">
        <v>6.8181818181818177E-2</v>
      </c>
      <c r="G778" s="5">
        <v>30</v>
      </c>
      <c r="H778" s="5">
        <v>10</v>
      </c>
      <c r="I778" s="5">
        <v>0</v>
      </c>
      <c r="J778" s="5">
        <v>6</v>
      </c>
      <c r="K778" s="5">
        <v>6</v>
      </c>
      <c r="L778" s="5">
        <v>440</v>
      </c>
      <c r="M778" s="10">
        <v>1.3636363636363636E-2</v>
      </c>
      <c r="N778" s="20">
        <v>6.8181818181818177E-2</v>
      </c>
    </row>
    <row r="779" spans="1:14" x14ac:dyDescent="0.3">
      <c r="A779" s="8" t="s">
        <v>43</v>
      </c>
      <c r="B779" s="8" t="s">
        <v>871</v>
      </c>
      <c r="C779" s="4">
        <v>2.0499999999999998</v>
      </c>
      <c r="D779" s="4">
        <v>1.2528849843555747</v>
      </c>
      <c r="E779" s="6">
        <v>-0.5</v>
      </c>
      <c r="F779" s="21">
        <v>0.7109004739336493</v>
      </c>
      <c r="G779" s="5">
        <v>150</v>
      </c>
      <c r="H779" s="5">
        <v>41</v>
      </c>
      <c r="I779" s="5">
        <v>20</v>
      </c>
      <c r="J779" s="5">
        <v>32</v>
      </c>
      <c r="K779" s="5">
        <v>52</v>
      </c>
      <c r="L779" s="5">
        <v>211</v>
      </c>
      <c r="M779" s="10">
        <v>0.24644549763033174</v>
      </c>
      <c r="N779" s="20">
        <v>0.7109004739336493</v>
      </c>
    </row>
    <row r="780" spans="1:14" x14ac:dyDescent="0.3">
      <c r="A780" s="8" t="s">
        <v>43</v>
      </c>
      <c r="B780" s="8" t="s">
        <v>872</v>
      </c>
      <c r="C780" s="4" t="e">
        <v>#NULL!</v>
      </c>
      <c r="D780" s="4" t="e">
        <v>#NULL!</v>
      </c>
      <c r="E780" s="6">
        <v>-2</v>
      </c>
      <c r="F780" s="21">
        <v>9.9290780141843976E-2</v>
      </c>
      <c r="G780" s="5">
        <v>14</v>
      </c>
      <c r="H780" s="5">
        <v>4</v>
      </c>
      <c r="I780" s="5">
        <v>0</v>
      </c>
      <c r="J780" s="5">
        <v>0</v>
      </c>
      <c r="K780" s="5">
        <v>0</v>
      </c>
      <c r="L780" s="5">
        <v>141</v>
      </c>
      <c r="M780" s="10">
        <v>0</v>
      </c>
      <c r="N780" s="20">
        <v>9.9290780141843976E-2</v>
      </c>
    </row>
    <row r="781" spans="1:14" x14ac:dyDescent="0.3">
      <c r="A781" s="8" t="s">
        <v>43</v>
      </c>
      <c r="B781" s="8" t="s">
        <v>873</v>
      </c>
      <c r="C781" s="4" t="e">
        <v>#NULL!</v>
      </c>
      <c r="D781" s="4" t="e">
        <v>#NULL!</v>
      </c>
      <c r="E781" s="6">
        <v>-7.5</v>
      </c>
      <c r="F781" s="21">
        <v>0.71052631578947367</v>
      </c>
      <c r="G781" s="5">
        <v>27</v>
      </c>
      <c r="H781" s="5">
        <v>15</v>
      </c>
      <c r="I781" s="5">
        <v>0</v>
      </c>
      <c r="J781" s="5">
        <v>0</v>
      </c>
      <c r="K781" s="5">
        <v>0</v>
      </c>
      <c r="L781" s="5">
        <v>38</v>
      </c>
      <c r="M781" s="10">
        <v>0</v>
      </c>
      <c r="N781" s="20">
        <v>0.71052631578947367</v>
      </c>
    </row>
    <row r="782" spans="1:14" x14ac:dyDescent="0.3">
      <c r="A782" s="8" t="s">
        <v>43</v>
      </c>
      <c r="B782" s="8" t="s">
        <v>874</v>
      </c>
      <c r="C782" s="4" t="e">
        <v>#NULL!</v>
      </c>
      <c r="D782" s="4" t="e">
        <v>#NULL!</v>
      </c>
      <c r="E782" s="6">
        <v>0</v>
      </c>
      <c r="F782" s="21">
        <v>5.1546391752577319E-3</v>
      </c>
      <c r="G782" s="5">
        <v>1</v>
      </c>
      <c r="H782" s="5">
        <v>0</v>
      </c>
      <c r="I782" s="5">
        <v>0</v>
      </c>
      <c r="J782" s="5">
        <v>53</v>
      </c>
      <c r="K782" s="5">
        <v>53</v>
      </c>
      <c r="L782" s="5">
        <v>194</v>
      </c>
      <c r="M782" s="10">
        <v>0.27319587628865977</v>
      </c>
      <c r="N782" s="20">
        <v>5.1546391752577319E-3</v>
      </c>
    </row>
    <row r="783" spans="1:14" x14ac:dyDescent="0.3">
      <c r="A783" s="8" t="s">
        <v>43</v>
      </c>
      <c r="B783" s="8" t="s">
        <v>875</v>
      </c>
      <c r="C783" s="4" t="e">
        <v>#NULL!</v>
      </c>
      <c r="D783" s="4" t="e">
        <v>#NULL!</v>
      </c>
      <c r="E783" s="6">
        <v>-13.5</v>
      </c>
      <c r="F783" s="21">
        <v>0.27192982456140352</v>
      </c>
      <c r="G783" s="5">
        <v>62</v>
      </c>
      <c r="H783" s="5">
        <v>27</v>
      </c>
      <c r="I783" s="5">
        <v>0</v>
      </c>
      <c r="J783" s="5">
        <v>19</v>
      </c>
      <c r="K783" s="5">
        <v>19</v>
      </c>
      <c r="L783" s="5">
        <v>228</v>
      </c>
      <c r="M783" s="10">
        <v>8.3333333333333329E-2</v>
      </c>
      <c r="N783" s="20">
        <v>0.27192982456140352</v>
      </c>
    </row>
    <row r="784" spans="1:14" x14ac:dyDescent="0.3">
      <c r="A784" s="8" t="s">
        <v>43</v>
      </c>
      <c r="B784" s="8" t="s">
        <v>876</v>
      </c>
      <c r="C784" s="4">
        <v>0.41686746987951806</v>
      </c>
      <c r="D784" s="4">
        <v>6.7908002095632983E-2</v>
      </c>
      <c r="E784" s="6">
        <v>328.5</v>
      </c>
      <c r="F784" s="21">
        <v>0.50805008944543828</v>
      </c>
      <c r="G784" s="5">
        <v>568</v>
      </c>
      <c r="H784" s="5">
        <v>173</v>
      </c>
      <c r="I784" s="5">
        <v>415</v>
      </c>
      <c r="J784" s="5">
        <v>279</v>
      </c>
      <c r="K784" s="5">
        <v>694</v>
      </c>
      <c r="L784" s="5">
        <v>1118</v>
      </c>
      <c r="M784" s="10">
        <v>0.6207513416815742</v>
      </c>
      <c r="N784" s="20">
        <v>0.50805008944543828</v>
      </c>
    </row>
    <row r="785" spans="1:14" x14ac:dyDescent="0.3">
      <c r="A785" s="8" t="s">
        <v>43</v>
      </c>
      <c r="B785" s="8" t="s">
        <v>877</v>
      </c>
      <c r="C785" s="4" t="e">
        <v>#NULL!</v>
      </c>
      <c r="D785" s="4" t="e">
        <v>#NULL!</v>
      </c>
      <c r="E785" s="6">
        <v>-3</v>
      </c>
      <c r="F785" s="21">
        <v>1.1428571428571428</v>
      </c>
      <c r="G785" s="5">
        <v>8</v>
      </c>
      <c r="H785" s="5">
        <v>6</v>
      </c>
      <c r="I785" s="5">
        <v>0</v>
      </c>
      <c r="J785" s="5">
        <v>0</v>
      </c>
      <c r="K785" s="5">
        <v>0</v>
      </c>
      <c r="L785" s="5">
        <v>7</v>
      </c>
      <c r="M785" s="10">
        <v>0</v>
      </c>
      <c r="N785" s="20">
        <v>1.1428571428571428</v>
      </c>
    </row>
    <row r="786" spans="1:14" x14ac:dyDescent="0.3">
      <c r="A786" s="8" t="s">
        <v>43</v>
      </c>
      <c r="B786" s="8" t="s">
        <v>878</v>
      </c>
      <c r="C786" s="4">
        <v>1.2815533980582525</v>
      </c>
      <c r="D786" s="4">
        <v>0.52136281378298477</v>
      </c>
      <c r="E786" s="6">
        <v>111</v>
      </c>
      <c r="F786" s="21">
        <v>1.726027397260274</v>
      </c>
      <c r="G786" s="5">
        <v>1260</v>
      </c>
      <c r="H786" s="5">
        <v>396</v>
      </c>
      <c r="I786" s="5">
        <v>309</v>
      </c>
      <c r="J786" s="5">
        <v>35</v>
      </c>
      <c r="K786" s="5">
        <v>344</v>
      </c>
      <c r="L786" s="5">
        <v>730</v>
      </c>
      <c r="M786" s="10">
        <v>0.47123287671232877</v>
      </c>
      <c r="N786" s="20">
        <v>1.726027397260274</v>
      </c>
    </row>
    <row r="787" spans="1:14" x14ac:dyDescent="0.3">
      <c r="A787" s="8" t="s">
        <v>43</v>
      </c>
      <c r="B787" s="8" t="s">
        <v>879</v>
      </c>
      <c r="C787" s="4" t="e">
        <v>#NULL!</v>
      </c>
      <c r="D787" s="4" t="e">
        <v>#NULL!</v>
      </c>
      <c r="E787" s="6">
        <v>-1.5</v>
      </c>
      <c r="F787" s="21" t="e">
        <v>#DIV/0!</v>
      </c>
      <c r="G787" s="5">
        <v>3</v>
      </c>
      <c r="H787" s="5">
        <v>3</v>
      </c>
      <c r="I787" s="5">
        <v>0</v>
      </c>
      <c r="J787" s="5">
        <v>0</v>
      </c>
      <c r="K787" s="5">
        <v>0</v>
      </c>
      <c r="L787" s="5">
        <v>0</v>
      </c>
      <c r="M787" s="10" t="e">
        <v>#DIV/0!</v>
      </c>
      <c r="N787" s="20" t="e">
        <v>#DIV/0!</v>
      </c>
    </row>
    <row r="788" spans="1:14" x14ac:dyDescent="0.3">
      <c r="A788" s="8" t="s">
        <v>43</v>
      </c>
      <c r="B788" s="8" t="s">
        <v>880</v>
      </c>
      <c r="C788" s="4" t="e">
        <v>#NULL!</v>
      </c>
      <c r="D788" s="4" t="e">
        <v>#NULL!</v>
      </c>
      <c r="E788" s="6">
        <v>-2.5</v>
      </c>
      <c r="F788" s="21">
        <v>0.14150943396226415</v>
      </c>
      <c r="G788" s="5">
        <v>15</v>
      </c>
      <c r="H788" s="5">
        <v>5</v>
      </c>
      <c r="I788" s="5">
        <v>0</v>
      </c>
      <c r="J788" s="5">
        <v>89</v>
      </c>
      <c r="K788" s="5">
        <v>89</v>
      </c>
      <c r="L788" s="5">
        <v>106</v>
      </c>
      <c r="M788" s="10">
        <v>0.839622641509434</v>
      </c>
      <c r="N788" s="20">
        <v>0.14150943396226415</v>
      </c>
    </row>
    <row r="789" spans="1:14" x14ac:dyDescent="0.3">
      <c r="A789" s="8" t="s">
        <v>43</v>
      </c>
      <c r="B789" s="8" t="s">
        <v>881</v>
      </c>
      <c r="C789" s="4" t="e">
        <v>#NULL!</v>
      </c>
      <c r="D789" s="4" t="e">
        <v>#NULL!</v>
      </c>
      <c r="E789" s="6">
        <v>-13.5</v>
      </c>
      <c r="F789" s="21">
        <v>1.40625</v>
      </c>
      <c r="G789" s="5">
        <v>45</v>
      </c>
      <c r="H789" s="5">
        <v>27</v>
      </c>
      <c r="I789" s="5">
        <v>0</v>
      </c>
      <c r="J789" s="5">
        <v>0</v>
      </c>
      <c r="K789" s="5">
        <v>0</v>
      </c>
      <c r="L789" s="5">
        <v>32</v>
      </c>
      <c r="M789" s="10">
        <v>0</v>
      </c>
      <c r="N789" s="20">
        <v>1.40625</v>
      </c>
    </row>
    <row r="790" spans="1:14" x14ac:dyDescent="0.3">
      <c r="A790" s="8" t="s">
        <v>43</v>
      </c>
      <c r="B790" s="8" t="s">
        <v>882</v>
      </c>
      <c r="C790" s="4" t="e">
        <v>#NULL!</v>
      </c>
      <c r="D790" s="4" t="e">
        <v>#NULL!</v>
      </c>
      <c r="E790" s="6">
        <v>-1.5</v>
      </c>
      <c r="F790" s="21">
        <v>0.875</v>
      </c>
      <c r="G790" s="5">
        <v>28</v>
      </c>
      <c r="H790" s="5">
        <v>3</v>
      </c>
      <c r="I790" s="5">
        <v>0</v>
      </c>
      <c r="J790" s="5">
        <v>0</v>
      </c>
      <c r="K790" s="5">
        <v>0</v>
      </c>
      <c r="L790" s="5">
        <v>32</v>
      </c>
      <c r="M790" s="10">
        <v>0</v>
      </c>
      <c r="N790" s="20">
        <v>0.875</v>
      </c>
    </row>
    <row r="791" spans="1:14" x14ac:dyDescent="0.3">
      <c r="A791" s="8" t="s">
        <v>44</v>
      </c>
      <c r="B791" s="8" t="s">
        <v>883</v>
      </c>
      <c r="C791" s="4">
        <v>1.625</v>
      </c>
      <c r="D791" s="4">
        <v>0.14172350495181202</v>
      </c>
      <c r="E791" s="6">
        <v>3</v>
      </c>
      <c r="F791" s="21">
        <v>0.18336162988115451</v>
      </c>
      <c r="G791" s="5">
        <v>108</v>
      </c>
      <c r="H791" s="5">
        <v>26</v>
      </c>
      <c r="I791" s="5">
        <v>16</v>
      </c>
      <c r="J791" s="5">
        <v>340</v>
      </c>
      <c r="K791" s="5">
        <v>356</v>
      </c>
      <c r="L791" s="5">
        <v>589</v>
      </c>
      <c r="M791" s="10">
        <v>0.60441426146010191</v>
      </c>
      <c r="N791" s="20">
        <v>0.18336162988115451</v>
      </c>
    </row>
    <row r="792" spans="1:14" x14ac:dyDescent="0.3">
      <c r="A792" s="8" t="s">
        <v>44</v>
      </c>
      <c r="B792" s="8" t="s">
        <v>884</v>
      </c>
      <c r="C792" s="4">
        <v>0.24749163879598662</v>
      </c>
      <c r="D792" s="4">
        <v>5.7534202727703647E-2</v>
      </c>
      <c r="E792" s="6">
        <v>262</v>
      </c>
      <c r="F792" s="21">
        <v>0.26532567049808431</v>
      </c>
      <c r="G792" s="5">
        <v>277</v>
      </c>
      <c r="H792" s="5">
        <v>74</v>
      </c>
      <c r="I792" s="5">
        <v>299</v>
      </c>
      <c r="J792" s="5">
        <v>378</v>
      </c>
      <c r="K792" s="5">
        <v>677</v>
      </c>
      <c r="L792" s="5">
        <v>1044</v>
      </c>
      <c r="M792" s="10">
        <v>0.6484674329501916</v>
      </c>
      <c r="N792" s="20">
        <v>0.26532567049808431</v>
      </c>
    </row>
    <row r="793" spans="1:14" x14ac:dyDescent="0.3">
      <c r="A793" s="8" t="s">
        <v>44</v>
      </c>
      <c r="B793" s="8" t="s">
        <v>885</v>
      </c>
      <c r="C793" s="4">
        <v>1.5047672462142456</v>
      </c>
      <c r="D793" s="4">
        <v>8.4404174901457657E-2</v>
      </c>
      <c r="E793" s="6">
        <v>441.5</v>
      </c>
      <c r="F793" s="21">
        <v>0.53132688207315071</v>
      </c>
      <c r="G793" s="5">
        <v>6479</v>
      </c>
      <c r="H793" s="5">
        <v>2683</v>
      </c>
      <c r="I793" s="5">
        <v>1783</v>
      </c>
      <c r="J793" s="5">
        <v>3657</v>
      </c>
      <c r="K793" s="5">
        <v>5440</v>
      </c>
      <c r="L793" s="5">
        <v>12194</v>
      </c>
      <c r="M793" s="10">
        <v>0.44612104313596851</v>
      </c>
      <c r="N793" s="20">
        <v>0.53132688207315071</v>
      </c>
    </row>
    <row r="794" spans="1:14" x14ac:dyDescent="0.3">
      <c r="A794" s="8" t="s">
        <v>44</v>
      </c>
      <c r="B794" s="8" t="s">
        <v>886</v>
      </c>
      <c r="C794" s="4">
        <v>1.7923649906890131</v>
      </c>
      <c r="D794" s="4">
        <v>0.15461603683786312</v>
      </c>
      <c r="E794" s="6">
        <v>111.5</v>
      </c>
      <c r="F794" s="21">
        <v>0.44170043581313556</v>
      </c>
      <c r="G794" s="5">
        <v>5777</v>
      </c>
      <c r="H794" s="5">
        <v>1925</v>
      </c>
      <c r="I794" s="5">
        <v>1074</v>
      </c>
      <c r="J794" s="5">
        <v>1474</v>
      </c>
      <c r="K794" s="5">
        <v>2548</v>
      </c>
      <c r="L794" s="5">
        <v>13079</v>
      </c>
      <c r="M794" s="10">
        <v>0.19481611744017127</v>
      </c>
      <c r="N794" s="20">
        <v>0.44170043581313556</v>
      </c>
    </row>
    <row r="795" spans="1:14" x14ac:dyDescent="0.3">
      <c r="A795" s="8" t="s">
        <v>44</v>
      </c>
      <c r="B795" s="8" t="s">
        <v>887</v>
      </c>
      <c r="C795" s="4">
        <v>4.8305084745762707</v>
      </c>
      <c r="D795" s="4">
        <v>2.5902982470075413</v>
      </c>
      <c r="E795" s="6">
        <v>-167</v>
      </c>
      <c r="F795" s="21">
        <v>0.65873015873015872</v>
      </c>
      <c r="G795" s="5">
        <v>2158</v>
      </c>
      <c r="H795" s="5">
        <v>570</v>
      </c>
      <c r="I795" s="5">
        <v>118</v>
      </c>
      <c r="J795" s="5">
        <v>120</v>
      </c>
      <c r="K795" s="5">
        <v>238</v>
      </c>
      <c r="L795" s="5">
        <v>3276</v>
      </c>
      <c r="M795" s="10">
        <v>7.2649572649572655E-2</v>
      </c>
      <c r="N795" s="20">
        <v>0.65873015873015872</v>
      </c>
    </row>
    <row r="796" spans="1:14" x14ac:dyDescent="0.3">
      <c r="A796" s="8" t="s">
        <v>44</v>
      </c>
      <c r="B796" s="8" t="s">
        <v>888</v>
      </c>
      <c r="C796" s="4">
        <v>0.74432989690721651</v>
      </c>
      <c r="D796" s="4">
        <v>6.2449447125896493E-2</v>
      </c>
      <c r="E796" s="6">
        <v>1218</v>
      </c>
      <c r="F796" s="21">
        <v>1.1188100169459612</v>
      </c>
      <c r="G796" s="5">
        <v>5942</v>
      </c>
      <c r="H796" s="5">
        <v>1444</v>
      </c>
      <c r="I796" s="5">
        <v>1940</v>
      </c>
      <c r="J796" s="5">
        <v>1694</v>
      </c>
      <c r="K796" s="5">
        <v>3634</v>
      </c>
      <c r="L796" s="5">
        <v>5311</v>
      </c>
      <c r="M796" s="10">
        <v>0.68424025607230277</v>
      </c>
      <c r="N796" s="20">
        <v>1.1188100169459612</v>
      </c>
    </row>
    <row r="797" spans="1:14" x14ac:dyDescent="0.3">
      <c r="A797" s="8" t="s">
        <v>44</v>
      </c>
      <c r="B797" s="8" t="s">
        <v>889</v>
      </c>
      <c r="C797" s="4">
        <v>5.2393162393162394</v>
      </c>
      <c r="D797" s="4">
        <v>0.84725175605174519</v>
      </c>
      <c r="E797" s="6">
        <v>-189.5</v>
      </c>
      <c r="F797" s="21">
        <v>1.3781697905181918</v>
      </c>
      <c r="G797" s="5">
        <v>1250</v>
      </c>
      <c r="H797" s="5">
        <v>613</v>
      </c>
      <c r="I797" s="5">
        <v>117</v>
      </c>
      <c r="J797" s="5">
        <v>425</v>
      </c>
      <c r="K797" s="5">
        <v>542</v>
      </c>
      <c r="L797" s="5">
        <v>907</v>
      </c>
      <c r="M797" s="10">
        <v>0.59757442116868797</v>
      </c>
      <c r="N797" s="20">
        <v>1.3781697905181918</v>
      </c>
    </row>
    <row r="798" spans="1:14" x14ac:dyDescent="0.3">
      <c r="A798" s="8" t="s">
        <v>44</v>
      </c>
      <c r="B798" s="8" t="s">
        <v>890</v>
      </c>
      <c r="C798" s="4">
        <v>3.5038759689922481</v>
      </c>
      <c r="D798" s="4">
        <v>0.24170771990138509</v>
      </c>
      <c r="E798" s="6">
        <v>-97</v>
      </c>
      <c r="F798" s="21">
        <v>0.32909245122985581</v>
      </c>
      <c r="G798" s="5">
        <v>1164</v>
      </c>
      <c r="H798" s="5">
        <v>452</v>
      </c>
      <c r="I798" s="5">
        <v>129</v>
      </c>
      <c r="J798" s="5">
        <v>1436</v>
      </c>
      <c r="K798" s="5">
        <v>1565</v>
      </c>
      <c r="L798" s="5">
        <v>3537</v>
      </c>
      <c r="M798" s="10">
        <v>0.44246536612948828</v>
      </c>
      <c r="N798" s="20">
        <v>0.32909245122985581</v>
      </c>
    </row>
    <row r="799" spans="1:14" x14ac:dyDescent="0.3">
      <c r="A799" s="8" t="s">
        <v>44</v>
      </c>
      <c r="B799" s="8" t="s">
        <v>891</v>
      </c>
      <c r="C799" s="4">
        <v>6.0259740259740262</v>
      </c>
      <c r="D799" s="4">
        <v>1.8366352845445293</v>
      </c>
      <c r="E799" s="6">
        <v>-155</v>
      </c>
      <c r="F799" s="21">
        <v>0.32463696775781442</v>
      </c>
      <c r="G799" s="5">
        <v>1319</v>
      </c>
      <c r="H799" s="5">
        <v>464</v>
      </c>
      <c r="I799" s="5">
        <v>77</v>
      </c>
      <c r="J799" s="5">
        <v>131</v>
      </c>
      <c r="K799" s="5">
        <v>208</v>
      </c>
      <c r="L799" s="5">
        <v>4063</v>
      </c>
      <c r="M799" s="10">
        <v>5.1193699237016985E-2</v>
      </c>
      <c r="N799" s="20">
        <v>0.32463696775781442</v>
      </c>
    </row>
    <row r="800" spans="1:14" x14ac:dyDescent="0.3">
      <c r="A800" s="8" t="s">
        <v>44</v>
      </c>
      <c r="B800" s="8" t="s">
        <v>892</v>
      </c>
      <c r="C800" s="4">
        <v>1.6523197316936835</v>
      </c>
      <c r="D800" s="4">
        <v>7.9676972426918125E-2</v>
      </c>
      <c r="E800" s="6">
        <v>311</v>
      </c>
      <c r="F800" s="21">
        <v>0.48256043274919702</v>
      </c>
      <c r="G800" s="5">
        <v>8564</v>
      </c>
      <c r="H800" s="5">
        <v>2956</v>
      </c>
      <c r="I800" s="5">
        <v>1789</v>
      </c>
      <c r="J800" s="5">
        <v>3615</v>
      </c>
      <c r="K800" s="5">
        <v>5404</v>
      </c>
      <c r="L800" s="5">
        <v>17747</v>
      </c>
      <c r="M800" s="10">
        <v>0.30450216938074043</v>
      </c>
      <c r="N800" s="20">
        <v>0.48256043274919702</v>
      </c>
    </row>
    <row r="801" spans="1:14" x14ac:dyDescent="0.3">
      <c r="A801" s="8" t="s">
        <v>44</v>
      </c>
      <c r="B801" s="8" t="s">
        <v>893</v>
      </c>
      <c r="C801" s="4">
        <v>0.80508474576271183</v>
      </c>
      <c r="D801" s="4">
        <v>7.7697957083859556E-2</v>
      </c>
      <c r="E801" s="6">
        <v>141</v>
      </c>
      <c r="F801" s="21">
        <v>0.19295058139534885</v>
      </c>
      <c r="G801" s="5">
        <v>531</v>
      </c>
      <c r="H801" s="5">
        <v>190</v>
      </c>
      <c r="I801" s="5">
        <v>236</v>
      </c>
      <c r="J801" s="5">
        <v>893</v>
      </c>
      <c r="K801" s="5">
        <v>1129</v>
      </c>
      <c r="L801" s="5">
        <v>2752</v>
      </c>
      <c r="M801" s="10">
        <v>0.41024709302325579</v>
      </c>
      <c r="N801" s="20">
        <v>0.19295058139534885</v>
      </c>
    </row>
    <row r="802" spans="1:14" x14ac:dyDescent="0.3">
      <c r="A802" s="8" t="s">
        <v>44</v>
      </c>
      <c r="B802" s="8" t="s">
        <v>894</v>
      </c>
      <c r="C802" s="4">
        <v>1.1774952919020716</v>
      </c>
      <c r="D802" s="4">
        <v>6.3429275571877247E-2</v>
      </c>
      <c r="E802" s="6">
        <v>873.5</v>
      </c>
      <c r="F802" s="21">
        <v>0.77380952380952384</v>
      </c>
      <c r="G802" s="5">
        <v>7735</v>
      </c>
      <c r="H802" s="5">
        <v>2501</v>
      </c>
      <c r="I802" s="5">
        <v>2124</v>
      </c>
      <c r="J802" s="5">
        <v>3433</v>
      </c>
      <c r="K802" s="5">
        <v>5557</v>
      </c>
      <c r="L802" s="5">
        <v>9996</v>
      </c>
      <c r="M802" s="10">
        <v>0.55592236894757907</v>
      </c>
      <c r="N802" s="20">
        <v>0.77380952380952384</v>
      </c>
    </row>
    <row r="803" spans="1:14" x14ac:dyDescent="0.3">
      <c r="A803" s="8" t="s">
        <v>44</v>
      </c>
      <c r="B803" s="8" t="s">
        <v>895</v>
      </c>
      <c r="C803" s="4">
        <v>9.2578616352201255</v>
      </c>
      <c r="D803" s="4">
        <v>0.49693181445391676</v>
      </c>
      <c r="E803" s="6">
        <v>-6347</v>
      </c>
      <c r="F803" s="21">
        <v>1.4177956250660466</v>
      </c>
      <c r="G803" s="5">
        <v>67083</v>
      </c>
      <c r="H803" s="5">
        <v>16192</v>
      </c>
      <c r="I803" s="5">
        <v>1749</v>
      </c>
      <c r="J803" s="5">
        <v>2899</v>
      </c>
      <c r="K803" s="5">
        <v>4648</v>
      </c>
      <c r="L803" s="5">
        <v>47315</v>
      </c>
      <c r="M803" s="10">
        <v>9.8235231956039309E-2</v>
      </c>
      <c r="N803" s="20">
        <v>1.4177956250660466</v>
      </c>
    </row>
    <row r="804" spans="1:14" x14ac:dyDescent="0.3">
      <c r="A804" s="8" t="s">
        <v>44</v>
      </c>
      <c r="B804" s="8" t="s">
        <v>896</v>
      </c>
      <c r="C804" s="4">
        <v>3.347826086956522</v>
      </c>
      <c r="D804" s="4">
        <v>1.805216705887599</v>
      </c>
      <c r="E804" s="6">
        <v>-31</v>
      </c>
      <c r="F804" s="21">
        <v>0.40320855614973261</v>
      </c>
      <c r="G804" s="5">
        <v>377</v>
      </c>
      <c r="H804" s="5">
        <v>154</v>
      </c>
      <c r="I804" s="5">
        <v>46</v>
      </c>
      <c r="J804" s="5">
        <v>75</v>
      </c>
      <c r="K804" s="5">
        <v>121</v>
      </c>
      <c r="L804" s="5">
        <v>935</v>
      </c>
      <c r="M804" s="10">
        <v>0.12941176470588237</v>
      </c>
      <c r="N804" s="20">
        <v>0.40320855614973261</v>
      </c>
    </row>
    <row r="805" spans="1:14" x14ac:dyDescent="0.3">
      <c r="A805" s="8" t="s">
        <v>44</v>
      </c>
      <c r="B805" s="8" t="s">
        <v>897</v>
      </c>
      <c r="C805" s="4" t="e">
        <v>#NULL!</v>
      </c>
      <c r="D805" s="4" t="e">
        <v>#NULL!</v>
      </c>
      <c r="E805" s="6" t="e">
        <v>#NULL!</v>
      </c>
      <c r="F805" s="21" t="e">
        <v>#NULL!</v>
      </c>
      <c r="G805" s="5">
        <v>87</v>
      </c>
      <c r="H805" s="5">
        <v>9</v>
      </c>
      <c r="I805" s="5" t="e">
        <v>#NULL!</v>
      </c>
      <c r="J805" s="5" t="e">
        <v>#NULL!</v>
      </c>
      <c r="K805" s="5" t="e">
        <v>#NULL!</v>
      </c>
      <c r="L805" s="5" t="e">
        <v>#NULL!</v>
      </c>
      <c r="M805" s="10" t="e">
        <v>#NULL!</v>
      </c>
      <c r="N805" s="20" t="e">
        <v>#NULL!</v>
      </c>
    </row>
    <row r="806" spans="1:14" x14ac:dyDescent="0.3">
      <c r="A806" s="8" t="s">
        <v>44</v>
      </c>
      <c r="B806" s="8" t="s">
        <v>898</v>
      </c>
      <c r="C806" s="4">
        <v>0.16666666666666666</v>
      </c>
      <c r="D806" s="4">
        <v>9.3103970150886159E-2</v>
      </c>
      <c r="E806" s="6">
        <v>11</v>
      </c>
      <c r="F806" s="21">
        <v>8.6956521739130432E-2</v>
      </c>
      <c r="G806" s="5">
        <v>6</v>
      </c>
      <c r="H806" s="5">
        <v>2</v>
      </c>
      <c r="I806" s="5">
        <v>12</v>
      </c>
      <c r="J806" s="5">
        <v>31</v>
      </c>
      <c r="K806" s="5">
        <v>43</v>
      </c>
      <c r="L806" s="5">
        <v>69</v>
      </c>
      <c r="M806" s="10">
        <v>0.62318840579710144</v>
      </c>
      <c r="N806" s="20">
        <v>8.6956521739130432E-2</v>
      </c>
    </row>
    <row r="807" spans="1:14" x14ac:dyDescent="0.3">
      <c r="A807" s="8" t="s">
        <v>44</v>
      </c>
      <c r="B807" s="8" t="s">
        <v>899</v>
      </c>
      <c r="C807" s="4">
        <v>0.19578313253012047</v>
      </c>
      <c r="D807" s="4">
        <v>1.4495142576197183E-2</v>
      </c>
      <c r="E807" s="6">
        <v>299.5</v>
      </c>
      <c r="F807" s="21">
        <v>5.3758924821503573E-2</v>
      </c>
      <c r="G807" s="5">
        <v>128</v>
      </c>
      <c r="H807" s="5">
        <v>65</v>
      </c>
      <c r="I807" s="5">
        <v>332</v>
      </c>
      <c r="J807" s="5">
        <v>1832</v>
      </c>
      <c r="K807" s="5">
        <v>2164</v>
      </c>
      <c r="L807" s="5">
        <v>2381</v>
      </c>
      <c r="M807" s="10">
        <v>0.90886182276354477</v>
      </c>
      <c r="N807" s="20">
        <v>5.3758924821503573E-2</v>
      </c>
    </row>
    <row r="808" spans="1:14" x14ac:dyDescent="0.3">
      <c r="A808" s="8" t="s">
        <v>44</v>
      </c>
      <c r="B808" s="8" t="s">
        <v>900</v>
      </c>
      <c r="C808" s="4">
        <v>0.39421459804910863</v>
      </c>
      <c r="D808" s="4">
        <v>2.8122622049622185E-2</v>
      </c>
      <c r="E808" s="6">
        <v>2387</v>
      </c>
      <c r="F808" s="21">
        <v>0.29070000000000001</v>
      </c>
      <c r="G808" s="5">
        <v>2907</v>
      </c>
      <c r="H808" s="5">
        <v>1172</v>
      </c>
      <c r="I808" s="5">
        <v>2973</v>
      </c>
      <c r="J808" s="5">
        <v>2746</v>
      </c>
      <c r="K808" s="5">
        <v>5719</v>
      </c>
      <c r="L808" s="5">
        <v>10000</v>
      </c>
      <c r="M808" s="10">
        <v>0.57189999999999996</v>
      </c>
      <c r="N808" s="20">
        <v>0.29070000000000001</v>
      </c>
    </row>
    <row r="809" spans="1:14" x14ac:dyDescent="0.3">
      <c r="A809" s="8" t="s">
        <v>44</v>
      </c>
      <c r="B809" s="8" t="s">
        <v>901</v>
      </c>
      <c r="C809" s="4">
        <v>1.7582417582417582</v>
      </c>
      <c r="D809" s="4">
        <v>0.91505183394151635</v>
      </c>
      <c r="E809" s="6">
        <v>11</v>
      </c>
      <c r="F809" s="21">
        <v>0.12044626593806922</v>
      </c>
      <c r="G809" s="5">
        <v>529</v>
      </c>
      <c r="H809" s="5">
        <v>160</v>
      </c>
      <c r="I809" s="5">
        <v>91</v>
      </c>
      <c r="J809" s="5">
        <v>123</v>
      </c>
      <c r="K809" s="5">
        <v>214</v>
      </c>
      <c r="L809" s="5">
        <v>4392</v>
      </c>
      <c r="M809" s="10">
        <v>4.8724954462659384E-2</v>
      </c>
      <c r="N809" s="20">
        <v>0.12044626593806922</v>
      </c>
    </row>
    <row r="810" spans="1:14" x14ac:dyDescent="0.3">
      <c r="A810" s="8" t="s">
        <v>44</v>
      </c>
      <c r="B810" s="8" t="s">
        <v>902</v>
      </c>
      <c r="C810" s="4">
        <v>0.83487654320987659</v>
      </c>
      <c r="D810" s="4">
        <v>4.9265912214516289E-2</v>
      </c>
      <c r="E810" s="6">
        <v>377.5</v>
      </c>
      <c r="F810" s="21">
        <v>0.26500783017226381</v>
      </c>
      <c r="G810" s="5">
        <v>1523</v>
      </c>
      <c r="H810" s="5">
        <v>541</v>
      </c>
      <c r="I810" s="5">
        <v>648</v>
      </c>
      <c r="J810" s="5">
        <v>1860</v>
      </c>
      <c r="K810" s="5">
        <v>2508</v>
      </c>
      <c r="L810" s="5">
        <v>5747</v>
      </c>
      <c r="M810" s="10">
        <v>0.4364016008352184</v>
      </c>
      <c r="N810" s="20">
        <v>0.26500783017226381</v>
      </c>
    </row>
    <row r="811" spans="1:14" x14ac:dyDescent="0.3">
      <c r="A811" s="8" t="s">
        <v>44</v>
      </c>
      <c r="B811" s="8" t="s">
        <v>903</v>
      </c>
      <c r="C811" s="4">
        <v>4.6977401129943503</v>
      </c>
      <c r="D811" s="4">
        <v>0.79959090892279228</v>
      </c>
      <c r="E811" s="6">
        <v>-477.5</v>
      </c>
      <c r="F811" s="21">
        <v>0.40690376569037656</v>
      </c>
      <c r="G811" s="5">
        <v>5446</v>
      </c>
      <c r="H811" s="5">
        <v>1663</v>
      </c>
      <c r="I811" s="5">
        <v>354</v>
      </c>
      <c r="J811" s="5">
        <v>585</v>
      </c>
      <c r="K811" s="5">
        <v>939</v>
      </c>
      <c r="L811" s="5">
        <v>13384</v>
      </c>
      <c r="M811" s="10">
        <v>7.0158398087268384E-2</v>
      </c>
      <c r="N811" s="20">
        <v>0.40690376569037656</v>
      </c>
    </row>
    <row r="812" spans="1:14" x14ac:dyDescent="0.3">
      <c r="A812" s="8" t="s">
        <v>44</v>
      </c>
      <c r="B812" s="8" t="s">
        <v>904</v>
      </c>
      <c r="C812" s="4">
        <v>5.6190476190476186</v>
      </c>
      <c r="D812" s="4">
        <v>2.2058926130932739</v>
      </c>
      <c r="E812" s="6">
        <v>-76</v>
      </c>
      <c r="F812" s="21">
        <v>0.53101567825494211</v>
      </c>
      <c r="G812" s="5">
        <v>779</v>
      </c>
      <c r="H812" s="5">
        <v>236</v>
      </c>
      <c r="I812" s="5">
        <v>42</v>
      </c>
      <c r="J812" s="5">
        <v>61</v>
      </c>
      <c r="K812" s="5">
        <v>103</v>
      </c>
      <c r="L812" s="5">
        <v>1467</v>
      </c>
      <c r="M812" s="10">
        <v>7.0211315610088615E-2</v>
      </c>
      <c r="N812" s="20">
        <v>0.53101567825494211</v>
      </c>
    </row>
    <row r="813" spans="1:14" x14ac:dyDescent="0.3">
      <c r="A813" s="8" t="s">
        <v>44</v>
      </c>
      <c r="B813" s="8" t="s">
        <v>211</v>
      </c>
      <c r="C813" s="4" t="e">
        <v>#NULL!</v>
      </c>
      <c r="D813" s="4" t="e">
        <v>#NULL!</v>
      </c>
      <c r="E813" s="6">
        <v>-125.5</v>
      </c>
      <c r="F813" s="21">
        <v>0.15805168986083498</v>
      </c>
      <c r="G813" s="5">
        <v>636</v>
      </c>
      <c r="H813" s="5">
        <v>251</v>
      </c>
      <c r="I813" s="5">
        <v>0</v>
      </c>
      <c r="J813" s="5">
        <v>178</v>
      </c>
      <c r="K813" s="5">
        <v>178</v>
      </c>
      <c r="L813" s="5">
        <v>4024</v>
      </c>
      <c r="M813" s="10">
        <v>4.4234592445328035E-2</v>
      </c>
      <c r="N813" s="20">
        <v>0.15805168986083498</v>
      </c>
    </row>
    <row r="814" spans="1:14" x14ac:dyDescent="0.3">
      <c r="A814" s="8" t="s">
        <v>44</v>
      </c>
      <c r="B814" s="8" t="s">
        <v>905</v>
      </c>
      <c r="C814" s="4">
        <v>2.8638743455497382</v>
      </c>
      <c r="D814" s="4">
        <v>1.8173533440242051</v>
      </c>
      <c r="E814" s="6">
        <v>-82.5</v>
      </c>
      <c r="F814" s="21">
        <v>0.24211257817929119</v>
      </c>
      <c r="G814" s="5">
        <v>1742</v>
      </c>
      <c r="H814" s="5">
        <v>547</v>
      </c>
      <c r="I814" s="5">
        <v>191</v>
      </c>
      <c r="J814" s="5">
        <v>86</v>
      </c>
      <c r="K814" s="5">
        <v>277</v>
      </c>
      <c r="L814" s="5">
        <v>7195</v>
      </c>
      <c r="M814" s="10">
        <v>3.8498957609451011E-2</v>
      </c>
      <c r="N814" s="20">
        <v>0.24211257817929119</v>
      </c>
    </row>
    <row r="815" spans="1:14" x14ac:dyDescent="0.3">
      <c r="A815" s="8" t="s">
        <v>44</v>
      </c>
      <c r="B815" s="8" t="s">
        <v>906</v>
      </c>
      <c r="C815" s="4">
        <v>0.97709923664122134</v>
      </c>
      <c r="D815" s="4">
        <v>6.045368393298596E-2</v>
      </c>
      <c r="E815" s="6">
        <v>67</v>
      </c>
      <c r="F815" s="21">
        <v>0.17294281729428174</v>
      </c>
      <c r="G815" s="5">
        <v>372</v>
      </c>
      <c r="H815" s="5">
        <v>128</v>
      </c>
      <c r="I815" s="5">
        <v>131</v>
      </c>
      <c r="J815" s="5">
        <v>1160</v>
      </c>
      <c r="K815" s="5">
        <v>1291</v>
      </c>
      <c r="L815" s="5">
        <v>2151</v>
      </c>
      <c r="M815" s="10">
        <v>0.60018596001859603</v>
      </c>
      <c r="N815" s="20">
        <v>0.17294281729428174</v>
      </c>
    </row>
    <row r="816" spans="1:14" x14ac:dyDescent="0.3">
      <c r="A816" s="8" t="s">
        <v>44</v>
      </c>
      <c r="B816" s="8" t="s">
        <v>907</v>
      </c>
      <c r="C816" s="4" t="e">
        <v>#NULL!</v>
      </c>
      <c r="D816" s="4" t="e">
        <v>#NULL!</v>
      </c>
      <c r="E816" s="6" t="e">
        <v>#NULL!</v>
      </c>
      <c r="F816" s="21" t="e">
        <v>#NULL!</v>
      </c>
      <c r="G816" s="5">
        <v>6711</v>
      </c>
      <c r="H816" s="5">
        <v>1490</v>
      </c>
      <c r="I816" s="5" t="e">
        <v>#NULL!</v>
      </c>
      <c r="J816" s="5" t="e">
        <v>#NULL!</v>
      </c>
      <c r="K816" s="5" t="e">
        <v>#NULL!</v>
      </c>
      <c r="L816" s="5" t="e">
        <v>#NULL!</v>
      </c>
      <c r="M816" s="10" t="e">
        <v>#NULL!</v>
      </c>
      <c r="N816" s="20" t="e">
        <v>#NULL!</v>
      </c>
    </row>
    <row r="817" spans="1:14" x14ac:dyDescent="0.3">
      <c r="A817" s="8" t="s">
        <v>44</v>
      </c>
      <c r="B817" s="8" t="s">
        <v>908</v>
      </c>
      <c r="C817" s="4">
        <v>0.49532710280373832</v>
      </c>
      <c r="D817" s="4">
        <v>7.9686360599297526E-2</v>
      </c>
      <c r="E817" s="6">
        <v>241.5</v>
      </c>
      <c r="F817" s="21">
        <v>0.16674301420064133</v>
      </c>
      <c r="G817" s="5">
        <v>364</v>
      </c>
      <c r="H817" s="5">
        <v>159</v>
      </c>
      <c r="I817" s="5">
        <v>321</v>
      </c>
      <c r="J817" s="5">
        <v>611</v>
      </c>
      <c r="K817" s="5">
        <v>932</v>
      </c>
      <c r="L817" s="5">
        <v>2183</v>
      </c>
      <c r="M817" s="10">
        <v>0.42693540998625745</v>
      </c>
      <c r="N817" s="20">
        <v>0.16674301420064133</v>
      </c>
    </row>
    <row r="818" spans="1:14" x14ac:dyDescent="0.3">
      <c r="A818" s="8" t="s">
        <v>44</v>
      </c>
      <c r="B818" s="8" t="s">
        <v>909</v>
      </c>
      <c r="C818" s="4">
        <v>1.3214285714285714</v>
      </c>
      <c r="D818" s="4">
        <v>0.15283704237109808</v>
      </c>
      <c r="E818" s="6">
        <v>9.5</v>
      </c>
      <c r="F818" s="21">
        <v>0.10834813499111901</v>
      </c>
      <c r="G818" s="5">
        <v>61</v>
      </c>
      <c r="H818" s="5">
        <v>37</v>
      </c>
      <c r="I818" s="5">
        <v>28</v>
      </c>
      <c r="J818" s="5">
        <v>245</v>
      </c>
      <c r="K818" s="5">
        <v>273</v>
      </c>
      <c r="L818" s="5">
        <v>563</v>
      </c>
      <c r="M818" s="10">
        <v>0.48490230905861459</v>
      </c>
      <c r="N818" s="20">
        <v>0.10834813499111901</v>
      </c>
    </row>
    <row r="819" spans="1:14" x14ac:dyDescent="0.3">
      <c r="A819" s="8" t="s">
        <v>44</v>
      </c>
      <c r="B819" s="8" t="s">
        <v>910</v>
      </c>
      <c r="C819" s="4">
        <v>0.98557461131591606</v>
      </c>
      <c r="D819" s="4">
        <v>2.954674122558652E-2</v>
      </c>
      <c r="E819" s="6">
        <v>3164.5</v>
      </c>
      <c r="F819" s="21">
        <v>0.58789940468958812</v>
      </c>
      <c r="G819" s="5">
        <v>19356</v>
      </c>
      <c r="H819" s="5">
        <v>6149</v>
      </c>
      <c r="I819" s="5">
        <v>6239</v>
      </c>
      <c r="J819" s="5">
        <v>11987</v>
      </c>
      <c r="K819" s="5">
        <v>18226</v>
      </c>
      <c r="L819" s="5">
        <v>32924</v>
      </c>
      <c r="M819" s="10">
        <v>0.55357793706718506</v>
      </c>
      <c r="N819" s="20">
        <v>0.58789940468958812</v>
      </c>
    </row>
    <row r="820" spans="1:14" x14ac:dyDescent="0.3">
      <c r="A820" s="8" t="s">
        <v>44</v>
      </c>
      <c r="B820" s="8" t="s">
        <v>911</v>
      </c>
      <c r="C820" s="4">
        <v>1.0212765957446808</v>
      </c>
      <c r="D820" s="4">
        <v>0.4118061430711521</v>
      </c>
      <c r="E820" s="6">
        <v>92</v>
      </c>
      <c r="F820" s="21">
        <v>0.55115511551155116</v>
      </c>
      <c r="G820" s="5">
        <v>668</v>
      </c>
      <c r="H820" s="5">
        <v>192</v>
      </c>
      <c r="I820" s="5">
        <v>188</v>
      </c>
      <c r="J820" s="5">
        <v>80</v>
      </c>
      <c r="K820" s="5">
        <v>268</v>
      </c>
      <c r="L820" s="5">
        <v>1212</v>
      </c>
      <c r="M820" s="10">
        <v>0.22112211221122113</v>
      </c>
      <c r="N820" s="20">
        <v>0.55115511551155116</v>
      </c>
    </row>
    <row r="821" spans="1:14" x14ac:dyDescent="0.3">
      <c r="A821" s="8" t="s">
        <v>44</v>
      </c>
      <c r="B821" s="8" t="s">
        <v>912</v>
      </c>
      <c r="C821" s="4">
        <v>1.6135265700483092</v>
      </c>
      <c r="D821" s="4">
        <v>0.16767678547503351</v>
      </c>
      <c r="E821" s="6">
        <v>40</v>
      </c>
      <c r="F821" s="21">
        <v>0.41495266079007509</v>
      </c>
      <c r="G821" s="5">
        <v>1271</v>
      </c>
      <c r="H821" s="5">
        <v>334</v>
      </c>
      <c r="I821" s="5">
        <v>207</v>
      </c>
      <c r="J821" s="5">
        <v>649</v>
      </c>
      <c r="K821" s="5">
        <v>856</v>
      </c>
      <c r="L821" s="5">
        <v>3063</v>
      </c>
      <c r="M821" s="10">
        <v>0.27946457721188378</v>
      </c>
      <c r="N821" s="20">
        <v>0.41495266079007509</v>
      </c>
    </row>
    <row r="822" spans="1:14" x14ac:dyDescent="0.3">
      <c r="A822" s="8" t="s">
        <v>44</v>
      </c>
      <c r="B822" s="8" t="s">
        <v>913</v>
      </c>
      <c r="C822" s="4">
        <v>0.54393305439330542</v>
      </c>
      <c r="D822" s="4">
        <v>5.0418669256708883E-2</v>
      </c>
      <c r="E822" s="6">
        <v>174</v>
      </c>
      <c r="F822" s="21">
        <v>0.13482056256062075</v>
      </c>
      <c r="G822" s="5">
        <v>278</v>
      </c>
      <c r="H822" s="5">
        <v>130</v>
      </c>
      <c r="I822" s="5">
        <v>239</v>
      </c>
      <c r="J822" s="5">
        <v>1009</v>
      </c>
      <c r="K822" s="5">
        <v>1248</v>
      </c>
      <c r="L822" s="5">
        <v>2062</v>
      </c>
      <c r="M822" s="10">
        <v>0.60523763336566438</v>
      </c>
      <c r="N822" s="20">
        <v>0.13482056256062075</v>
      </c>
    </row>
    <row r="823" spans="1:14" x14ac:dyDescent="0.3">
      <c r="A823" s="8" t="s">
        <v>44</v>
      </c>
      <c r="B823" s="8" t="s">
        <v>914</v>
      </c>
      <c r="C823" s="4">
        <v>1.3146067415730338</v>
      </c>
      <c r="D823" s="4">
        <v>0.39589899499485554</v>
      </c>
      <c r="E823" s="6">
        <v>61</v>
      </c>
      <c r="F823" s="21">
        <v>0.61587301587301591</v>
      </c>
      <c r="G823" s="5">
        <v>776</v>
      </c>
      <c r="H823" s="5">
        <v>234</v>
      </c>
      <c r="I823" s="5">
        <v>178</v>
      </c>
      <c r="J823" s="5">
        <v>119</v>
      </c>
      <c r="K823" s="5">
        <v>297</v>
      </c>
      <c r="L823" s="5">
        <v>1260</v>
      </c>
      <c r="M823" s="10">
        <v>0.23571428571428571</v>
      </c>
      <c r="N823" s="20">
        <v>0.61587301587301591</v>
      </c>
    </row>
    <row r="824" spans="1:14" x14ac:dyDescent="0.3">
      <c r="A824" s="8" t="s">
        <v>44</v>
      </c>
      <c r="B824" s="8" t="s">
        <v>915</v>
      </c>
      <c r="C824" s="4">
        <v>2.8596491228070176</v>
      </c>
      <c r="D824" s="4">
        <v>0.9019076828731466</v>
      </c>
      <c r="E824" s="6">
        <v>-147</v>
      </c>
      <c r="F824" s="21">
        <v>1.46</v>
      </c>
      <c r="G824" s="5">
        <v>4307</v>
      </c>
      <c r="H824" s="5">
        <v>978</v>
      </c>
      <c r="I824" s="5">
        <v>342</v>
      </c>
      <c r="J824" s="5">
        <v>75</v>
      </c>
      <c r="K824" s="5">
        <v>417</v>
      </c>
      <c r="L824" s="5">
        <v>2950</v>
      </c>
      <c r="M824" s="10">
        <v>0.14135593220338982</v>
      </c>
      <c r="N824" s="20">
        <v>1.46</v>
      </c>
    </row>
    <row r="825" spans="1:14" x14ac:dyDescent="0.3">
      <c r="A825" s="8" t="s">
        <v>44</v>
      </c>
      <c r="B825" s="8" t="s">
        <v>916</v>
      </c>
      <c r="C825" s="4">
        <v>1.2588204996137007</v>
      </c>
      <c r="D825" s="4">
        <v>5.7882187618603483E-2</v>
      </c>
      <c r="E825" s="6">
        <v>1439</v>
      </c>
      <c r="F825" s="21">
        <v>0.58207730189523954</v>
      </c>
      <c r="G825" s="5">
        <v>15602</v>
      </c>
      <c r="H825" s="5">
        <v>4888</v>
      </c>
      <c r="I825" s="5">
        <v>3883</v>
      </c>
      <c r="J825" s="5">
        <v>5797</v>
      </c>
      <c r="K825" s="5">
        <v>9680</v>
      </c>
      <c r="L825" s="5">
        <v>26804</v>
      </c>
      <c r="M825" s="10">
        <v>0.36114012833905385</v>
      </c>
      <c r="N825" s="20">
        <v>0.58207730189523954</v>
      </c>
    </row>
    <row r="826" spans="1:14" x14ac:dyDescent="0.3">
      <c r="A826" s="8" t="s">
        <v>44</v>
      </c>
      <c r="B826" s="8" t="s">
        <v>917</v>
      </c>
      <c r="C826" s="4" t="e">
        <v>#NULL!</v>
      </c>
      <c r="D826" s="4" t="e">
        <v>#NULL!</v>
      </c>
      <c r="E826" s="6">
        <v>-4.5</v>
      </c>
      <c r="F826" s="21">
        <v>0.10355987055016182</v>
      </c>
      <c r="G826" s="5">
        <v>32</v>
      </c>
      <c r="H826" s="5">
        <v>9</v>
      </c>
      <c r="I826" s="5">
        <v>0</v>
      </c>
      <c r="J826" s="5">
        <v>79</v>
      </c>
      <c r="K826" s="5">
        <v>79</v>
      </c>
      <c r="L826" s="5">
        <v>309</v>
      </c>
      <c r="M826" s="10">
        <v>0.25566343042071199</v>
      </c>
      <c r="N826" s="20">
        <v>0.10355987055016182</v>
      </c>
    </row>
    <row r="827" spans="1:14" x14ac:dyDescent="0.3">
      <c r="A827" s="8" t="s">
        <v>44</v>
      </c>
      <c r="B827" s="8" t="s">
        <v>918</v>
      </c>
      <c r="C827" s="4">
        <v>2.3077459874389392</v>
      </c>
      <c r="D827" s="4">
        <v>0.30721118041352607</v>
      </c>
      <c r="E827" s="6">
        <v>-220.5</v>
      </c>
      <c r="F827" s="21">
        <v>0.70538595184909403</v>
      </c>
      <c r="G827" s="5">
        <v>11368</v>
      </c>
      <c r="H827" s="5">
        <v>3307</v>
      </c>
      <c r="I827" s="5">
        <v>1433</v>
      </c>
      <c r="J827" s="5">
        <v>1092</v>
      </c>
      <c r="K827" s="5">
        <v>2525</v>
      </c>
      <c r="L827" s="5">
        <v>16116</v>
      </c>
      <c r="M827" s="10">
        <v>0.15667659468850831</v>
      </c>
      <c r="N827" s="20">
        <v>0.70538595184909403</v>
      </c>
    </row>
    <row r="828" spans="1:14" x14ac:dyDescent="0.3">
      <c r="A828" s="8" t="s">
        <v>44</v>
      </c>
      <c r="B828" s="8" t="s">
        <v>919</v>
      </c>
      <c r="C828" s="4">
        <v>3.9457058242843042</v>
      </c>
      <c r="D828" s="4">
        <v>0.25963115786508839</v>
      </c>
      <c r="E828" s="6">
        <v>-985.5</v>
      </c>
      <c r="F828" s="21">
        <v>0.76302214393558132</v>
      </c>
      <c r="G828" s="5">
        <v>12129</v>
      </c>
      <c r="H828" s="5">
        <v>3997</v>
      </c>
      <c r="I828" s="5">
        <v>1013</v>
      </c>
      <c r="J828" s="5">
        <v>2061</v>
      </c>
      <c r="K828" s="5">
        <v>3074</v>
      </c>
      <c r="L828" s="5">
        <v>15896</v>
      </c>
      <c r="M828" s="10">
        <v>0.19338198288877706</v>
      </c>
      <c r="N828" s="20">
        <v>0.76302214393558132</v>
      </c>
    </row>
    <row r="829" spans="1:14" x14ac:dyDescent="0.3">
      <c r="A829" s="8" t="s">
        <v>44</v>
      </c>
      <c r="B829" s="8" t="s">
        <v>920</v>
      </c>
      <c r="C829" s="4">
        <v>0.76635514018691586</v>
      </c>
      <c r="D829" s="4">
        <v>0.16022164623825458</v>
      </c>
      <c r="E829" s="6">
        <v>66</v>
      </c>
      <c r="F829" s="21">
        <v>0.14785757392878696</v>
      </c>
      <c r="G829" s="5">
        <v>245</v>
      </c>
      <c r="H829" s="5">
        <v>82</v>
      </c>
      <c r="I829" s="5">
        <v>107</v>
      </c>
      <c r="J829" s="5">
        <v>267</v>
      </c>
      <c r="K829" s="5">
        <v>374</v>
      </c>
      <c r="L829" s="5">
        <v>1657</v>
      </c>
      <c r="M829" s="10">
        <v>0.22570911285455642</v>
      </c>
      <c r="N829" s="20">
        <v>0.14785757392878696</v>
      </c>
    </row>
    <row r="830" spans="1:14" x14ac:dyDescent="0.3">
      <c r="A830" s="8" t="s">
        <v>44</v>
      </c>
      <c r="B830" s="8" t="s">
        <v>921</v>
      </c>
      <c r="C830" s="4" t="e">
        <v>#NULL!</v>
      </c>
      <c r="D830" s="4" t="e">
        <v>#NULL!</v>
      </c>
      <c r="E830" s="6">
        <v>-2</v>
      </c>
      <c r="F830" s="21">
        <v>6.8592057761732855E-2</v>
      </c>
      <c r="G830" s="5">
        <v>19</v>
      </c>
      <c r="H830" s="5">
        <v>4</v>
      </c>
      <c r="I830" s="5">
        <v>0</v>
      </c>
      <c r="J830" s="5">
        <v>70</v>
      </c>
      <c r="K830" s="5">
        <v>70</v>
      </c>
      <c r="L830" s="5">
        <v>277</v>
      </c>
      <c r="M830" s="10">
        <v>0.25270758122743681</v>
      </c>
      <c r="N830" s="20">
        <v>6.8592057761732855E-2</v>
      </c>
    </row>
    <row r="831" spans="1:14" x14ac:dyDescent="0.3">
      <c r="A831" s="8" t="s">
        <v>44</v>
      </c>
      <c r="B831" s="8" t="s">
        <v>922</v>
      </c>
      <c r="C831" s="4">
        <v>0.51381215469613262</v>
      </c>
      <c r="D831" s="4">
        <v>6.5424117126186621E-2</v>
      </c>
      <c r="E831" s="6">
        <v>269</v>
      </c>
      <c r="F831" s="21">
        <v>0.12771084337349398</v>
      </c>
      <c r="G831" s="5">
        <v>477</v>
      </c>
      <c r="H831" s="5">
        <v>186</v>
      </c>
      <c r="I831" s="5">
        <v>362</v>
      </c>
      <c r="J831" s="5">
        <v>907</v>
      </c>
      <c r="K831" s="5">
        <v>1269</v>
      </c>
      <c r="L831" s="5">
        <v>3735</v>
      </c>
      <c r="M831" s="10">
        <v>0.33975903614457831</v>
      </c>
      <c r="N831" s="20">
        <v>0.12771084337349398</v>
      </c>
    </row>
    <row r="832" spans="1:14" x14ac:dyDescent="0.3">
      <c r="A832" s="8" t="s">
        <v>44</v>
      </c>
      <c r="B832" s="8" t="s">
        <v>923</v>
      </c>
      <c r="C832" s="4">
        <v>2.7017543859649122</v>
      </c>
      <c r="D832" s="4">
        <v>0.68727205168368011</v>
      </c>
      <c r="E832" s="6">
        <v>-20</v>
      </c>
      <c r="F832" s="21">
        <v>1.1947483588621444</v>
      </c>
      <c r="G832" s="5">
        <v>546</v>
      </c>
      <c r="H832" s="5">
        <v>154</v>
      </c>
      <c r="I832" s="5">
        <v>57</v>
      </c>
      <c r="J832" s="5">
        <v>133</v>
      </c>
      <c r="K832" s="5">
        <v>190</v>
      </c>
      <c r="L832" s="5">
        <v>457</v>
      </c>
      <c r="M832" s="10">
        <v>0.41575492341356673</v>
      </c>
      <c r="N832" s="20">
        <v>1.1947483588621444</v>
      </c>
    </row>
    <row r="833" spans="1:14" x14ac:dyDescent="0.3">
      <c r="A833" s="8" t="s">
        <v>44</v>
      </c>
      <c r="B833" s="8" t="s">
        <v>924</v>
      </c>
      <c r="C833" s="4">
        <v>6.2077922077922079</v>
      </c>
      <c r="D833" s="4">
        <v>3.6791441054449754</v>
      </c>
      <c r="E833" s="6">
        <v>-162</v>
      </c>
      <c r="F833" s="21">
        <v>6.1555555555555559</v>
      </c>
      <c r="G833" s="5">
        <v>3324</v>
      </c>
      <c r="H833" s="5">
        <v>478</v>
      </c>
      <c r="I833" s="5">
        <v>77</v>
      </c>
      <c r="J833" s="5">
        <v>15</v>
      </c>
      <c r="K833" s="5">
        <v>92</v>
      </c>
      <c r="L833" s="5">
        <v>540</v>
      </c>
      <c r="M833" s="10">
        <v>0.17037037037037037</v>
      </c>
      <c r="N833" s="20">
        <v>6.1555555555555559</v>
      </c>
    </row>
    <row r="834" spans="1:14" x14ac:dyDescent="0.3">
      <c r="A834" s="8" t="s">
        <v>44</v>
      </c>
      <c r="B834" s="8" t="s">
        <v>925</v>
      </c>
      <c r="C834" s="4">
        <v>1.2116182572614107</v>
      </c>
      <c r="D834" s="4">
        <v>0.12176146807821701</v>
      </c>
      <c r="E834" s="6">
        <v>190</v>
      </c>
      <c r="F834" s="21">
        <v>0.51521739130434785</v>
      </c>
      <c r="G834" s="5">
        <v>2370</v>
      </c>
      <c r="H834" s="5">
        <v>584</v>
      </c>
      <c r="I834" s="5">
        <v>482</v>
      </c>
      <c r="J834" s="5">
        <v>1254</v>
      </c>
      <c r="K834" s="5">
        <v>1736</v>
      </c>
      <c r="L834" s="5">
        <v>4600</v>
      </c>
      <c r="M834" s="10">
        <v>0.37739130434782608</v>
      </c>
      <c r="N834" s="20">
        <v>0.51521739130434785</v>
      </c>
    </row>
    <row r="835" spans="1:14" x14ac:dyDescent="0.3">
      <c r="A835" s="8" t="s">
        <v>44</v>
      </c>
      <c r="B835" s="8" t="s">
        <v>926</v>
      </c>
      <c r="C835" s="4">
        <v>0.38461538461538464</v>
      </c>
      <c r="D835" s="4">
        <v>5.3846683372136175E-2</v>
      </c>
      <c r="E835" s="6">
        <v>115.5</v>
      </c>
      <c r="F835" s="21">
        <v>0.12306201550387597</v>
      </c>
      <c r="G835" s="5">
        <v>127</v>
      </c>
      <c r="H835" s="5">
        <v>55</v>
      </c>
      <c r="I835" s="5">
        <v>143</v>
      </c>
      <c r="J835" s="5">
        <v>414</v>
      </c>
      <c r="K835" s="5">
        <v>557</v>
      </c>
      <c r="L835" s="5">
        <v>1032</v>
      </c>
      <c r="M835" s="10">
        <v>0.5397286821705426</v>
      </c>
      <c r="N835" s="20">
        <v>0.12306201550387597</v>
      </c>
    </row>
    <row r="836" spans="1:14" x14ac:dyDescent="0.3">
      <c r="A836" s="8" t="s">
        <v>44</v>
      </c>
      <c r="B836" s="8" t="s">
        <v>927</v>
      </c>
      <c r="C836" s="4">
        <v>0.12559241706161137</v>
      </c>
      <c r="D836" s="4">
        <v>1.7239854214691843E-2</v>
      </c>
      <c r="E836" s="6">
        <v>791</v>
      </c>
      <c r="F836" s="21">
        <v>0.11317981381675649</v>
      </c>
      <c r="G836" s="5">
        <v>231</v>
      </c>
      <c r="H836" s="5">
        <v>106</v>
      </c>
      <c r="I836" s="5">
        <v>844</v>
      </c>
      <c r="J836" s="5">
        <v>796</v>
      </c>
      <c r="K836" s="5">
        <v>1640</v>
      </c>
      <c r="L836" s="5">
        <v>2041</v>
      </c>
      <c r="M836" s="10">
        <v>0.8035276825085742</v>
      </c>
      <c r="N836" s="20">
        <v>0.11317981381675649</v>
      </c>
    </row>
    <row r="837" spans="1:14" x14ac:dyDescent="0.3">
      <c r="A837" s="8" t="s">
        <v>44</v>
      </c>
      <c r="B837" s="8" t="s">
        <v>928</v>
      </c>
      <c r="C837" s="4">
        <v>3.705731394354149</v>
      </c>
      <c r="D837" s="4">
        <v>0.12152027079629266</v>
      </c>
      <c r="E837" s="6">
        <v>-997</v>
      </c>
      <c r="F837" s="21">
        <v>0.39778848880068046</v>
      </c>
      <c r="G837" s="5">
        <v>11224</v>
      </c>
      <c r="H837" s="5">
        <v>4332</v>
      </c>
      <c r="I837" s="5">
        <v>1169</v>
      </c>
      <c r="J837" s="5">
        <v>6248</v>
      </c>
      <c r="K837" s="5">
        <v>7417</v>
      </c>
      <c r="L837" s="5">
        <v>28216</v>
      </c>
      <c r="M837" s="10">
        <v>0.26286504111142617</v>
      </c>
      <c r="N837" s="20">
        <v>0.39778848880068046</v>
      </c>
    </row>
    <row r="838" spans="1:14" x14ac:dyDescent="0.3">
      <c r="A838" s="8" t="s">
        <v>44</v>
      </c>
      <c r="B838" s="8" t="s">
        <v>929</v>
      </c>
      <c r="C838" s="4">
        <v>0.29702970297029702</v>
      </c>
      <c r="D838" s="4">
        <v>5.6860875482532054E-2</v>
      </c>
      <c r="E838" s="6">
        <v>86</v>
      </c>
      <c r="F838" s="21">
        <v>0.32222222222222224</v>
      </c>
      <c r="G838" s="5">
        <v>116</v>
      </c>
      <c r="H838" s="5">
        <v>30</v>
      </c>
      <c r="I838" s="5">
        <v>101</v>
      </c>
      <c r="J838" s="5">
        <v>204</v>
      </c>
      <c r="K838" s="5">
        <v>305</v>
      </c>
      <c r="L838" s="5">
        <v>360</v>
      </c>
      <c r="M838" s="10">
        <v>0.84722222222222221</v>
      </c>
      <c r="N838" s="20">
        <v>0.32222222222222224</v>
      </c>
    </row>
    <row r="839" spans="1:14" x14ac:dyDescent="0.3">
      <c r="A839" s="8" t="s">
        <v>44</v>
      </c>
      <c r="B839" s="8" t="s">
        <v>930</v>
      </c>
      <c r="C839" s="4" t="e">
        <v>#NULL!</v>
      </c>
      <c r="D839" s="4" t="e">
        <v>#NULL!</v>
      </c>
      <c r="E839" s="6" t="e">
        <v>#NULL!</v>
      </c>
      <c r="F839" s="21" t="e">
        <v>#NULL!</v>
      </c>
      <c r="G839" s="5">
        <v>1898</v>
      </c>
      <c r="H839" s="5">
        <v>787</v>
      </c>
      <c r="I839" s="5" t="e">
        <v>#NULL!</v>
      </c>
      <c r="J839" s="5" t="e">
        <v>#NULL!</v>
      </c>
      <c r="K839" s="5" t="e">
        <v>#NULL!</v>
      </c>
      <c r="L839" s="5" t="e">
        <v>#NULL!</v>
      </c>
      <c r="M839" s="10" t="e">
        <v>#NULL!</v>
      </c>
      <c r="N839" s="20" t="e">
        <v>#NULL!</v>
      </c>
    </row>
    <row r="840" spans="1:14" x14ac:dyDescent="0.3">
      <c r="A840" s="8" t="s">
        <v>44</v>
      </c>
      <c r="B840" s="8" t="s">
        <v>931</v>
      </c>
      <c r="C840" s="4">
        <v>3.2862966447162121</v>
      </c>
      <c r="D840" s="4">
        <v>9.6816529391349354E-2</v>
      </c>
      <c r="E840" s="6">
        <v>-2051</v>
      </c>
      <c r="F840" s="21">
        <v>0.57337546157067265</v>
      </c>
      <c r="G840" s="5">
        <v>30124</v>
      </c>
      <c r="H840" s="5">
        <v>10480</v>
      </c>
      <c r="I840" s="5">
        <v>3189</v>
      </c>
      <c r="J840" s="5">
        <v>9027</v>
      </c>
      <c r="K840" s="5">
        <v>12216</v>
      </c>
      <c r="L840" s="5">
        <v>52538</v>
      </c>
      <c r="M840" s="10">
        <v>0.23251741596558681</v>
      </c>
      <c r="N840" s="20">
        <v>0.57337546157067265</v>
      </c>
    </row>
    <row r="841" spans="1:14" x14ac:dyDescent="0.3">
      <c r="A841" s="8" t="s">
        <v>44</v>
      </c>
      <c r="B841" s="8" t="s">
        <v>932</v>
      </c>
      <c r="C841" s="4" t="e">
        <v>#NULL!</v>
      </c>
      <c r="D841" s="4" t="e">
        <v>#NULL!</v>
      </c>
      <c r="E841" s="6">
        <v>-7.5</v>
      </c>
      <c r="F841" s="21">
        <v>2.6666666666666665</v>
      </c>
      <c r="G841" s="5">
        <v>48</v>
      </c>
      <c r="H841" s="5">
        <v>15</v>
      </c>
      <c r="I841" s="5">
        <v>0</v>
      </c>
      <c r="J841" s="5">
        <v>0</v>
      </c>
      <c r="K841" s="5">
        <v>0</v>
      </c>
      <c r="L841" s="5">
        <v>18</v>
      </c>
      <c r="M841" s="10">
        <v>0</v>
      </c>
      <c r="N841" s="20">
        <v>2.6666666666666665</v>
      </c>
    </row>
    <row r="842" spans="1:14" x14ac:dyDescent="0.3">
      <c r="A842" s="8" t="s">
        <v>44</v>
      </c>
      <c r="B842" s="8" t="s">
        <v>933</v>
      </c>
      <c r="C842" s="4">
        <v>6.3085972850678731</v>
      </c>
      <c r="D842" s="4">
        <v>0.56856102769515005</v>
      </c>
      <c r="E842" s="6">
        <v>-2380.5</v>
      </c>
      <c r="F842" s="21">
        <v>0.70492095037522617</v>
      </c>
      <c r="G842" s="5">
        <v>23765</v>
      </c>
      <c r="H842" s="5">
        <v>6971</v>
      </c>
      <c r="I842" s="5">
        <v>1105</v>
      </c>
      <c r="J842" s="5">
        <v>1856</v>
      </c>
      <c r="K842" s="5">
        <v>2961</v>
      </c>
      <c r="L842" s="5">
        <v>33713</v>
      </c>
      <c r="M842" s="10">
        <v>8.7829620621125384E-2</v>
      </c>
      <c r="N842" s="20">
        <v>0.70492095037522617</v>
      </c>
    </row>
    <row r="843" spans="1:14" x14ac:dyDescent="0.3">
      <c r="A843" s="8" t="s">
        <v>44</v>
      </c>
      <c r="B843" s="8" t="s">
        <v>934</v>
      </c>
      <c r="C843" s="4">
        <v>10.178160919540231</v>
      </c>
      <c r="D843" s="4">
        <v>1.5546459108337765</v>
      </c>
      <c r="E843" s="6">
        <v>-1423</v>
      </c>
      <c r="F843" s="21">
        <v>1.7101063829787233</v>
      </c>
      <c r="G843" s="5">
        <v>12217</v>
      </c>
      <c r="H843" s="5">
        <v>3542</v>
      </c>
      <c r="I843" s="5">
        <v>348</v>
      </c>
      <c r="J843" s="5">
        <v>311</v>
      </c>
      <c r="K843" s="5">
        <v>659</v>
      </c>
      <c r="L843" s="5">
        <v>7144</v>
      </c>
      <c r="M843" s="10">
        <v>9.2245240761478164E-2</v>
      </c>
      <c r="N843" s="20">
        <v>1.7101063829787233</v>
      </c>
    </row>
    <row r="844" spans="1:14" x14ac:dyDescent="0.3">
      <c r="A844" s="8" t="s">
        <v>44</v>
      </c>
      <c r="B844" s="8" t="s">
        <v>935</v>
      </c>
      <c r="C844" s="4">
        <v>2.0578034682080926</v>
      </c>
      <c r="D844" s="4">
        <v>0.37073005474768456</v>
      </c>
      <c r="E844" s="6">
        <v>-5</v>
      </c>
      <c r="F844" s="21">
        <v>0.89523809523809528</v>
      </c>
      <c r="G844" s="5">
        <v>658</v>
      </c>
      <c r="H844" s="5">
        <v>356</v>
      </c>
      <c r="I844" s="5">
        <v>173</v>
      </c>
      <c r="J844" s="5">
        <v>416</v>
      </c>
      <c r="K844" s="5">
        <v>589</v>
      </c>
      <c r="L844" s="5">
        <v>735</v>
      </c>
      <c r="M844" s="10">
        <v>0.8013605442176871</v>
      </c>
      <c r="N844" s="20">
        <v>0.89523809523809528</v>
      </c>
    </row>
    <row r="845" spans="1:14" x14ac:dyDescent="0.3">
      <c r="A845" s="8" t="s">
        <v>44</v>
      </c>
      <c r="B845" s="8" t="s">
        <v>936</v>
      </c>
      <c r="C845" s="4">
        <v>0.8970588235294118</v>
      </c>
      <c r="D845" s="4">
        <v>0.1282460119112345</v>
      </c>
      <c r="E845" s="6">
        <v>75</v>
      </c>
      <c r="F845" s="21">
        <v>0.13013013013013014</v>
      </c>
      <c r="G845" s="5">
        <v>260</v>
      </c>
      <c r="H845" s="5">
        <v>122</v>
      </c>
      <c r="I845" s="5">
        <v>136</v>
      </c>
      <c r="J845" s="5">
        <v>410</v>
      </c>
      <c r="K845" s="5">
        <v>546</v>
      </c>
      <c r="L845" s="5">
        <v>1998</v>
      </c>
      <c r="M845" s="10">
        <v>0.27327327327327328</v>
      </c>
      <c r="N845" s="20">
        <v>0.13013013013013014</v>
      </c>
    </row>
    <row r="846" spans="1:14" x14ac:dyDescent="0.3">
      <c r="A846" s="8" t="s">
        <v>44</v>
      </c>
      <c r="B846" s="8" t="s">
        <v>937</v>
      </c>
      <c r="C846" s="4">
        <v>2.4048582995951415</v>
      </c>
      <c r="D846" s="4">
        <v>0.17284274118408072</v>
      </c>
      <c r="E846" s="6">
        <v>-50</v>
      </c>
      <c r="F846" s="21">
        <v>1.3138010794140325</v>
      </c>
      <c r="G846" s="5">
        <v>1704</v>
      </c>
      <c r="H846" s="5">
        <v>594</v>
      </c>
      <c r="I846" s="5">
        <v>247</v>
      </c>
      <c r="J846" s="5">
        <v>949</v>
      </c>
      <c r="K846" s="5">
        <v>1196</v>
      </c>
      <c r="L846" s="5">
        <v>1297</v>
      </c>
      <c r="M846" s="10">
        <v>0.92212798766383963</v>
      </c>
      <c r="N846" s="20">
        <v>1.3138010794140325</v>
      </c>
    </row>
    <row r="847" spans="1:14" x14ac:dyDescent="0.3">
      <c r="A847" s="8" t="s">
        <v>44</v>
      </c>
      <c r="B847" s="8" t="s">
        <v>938</v>
      </c>
      <c r="C847" s="4">
        <v>4.4039702233250617</v>
      </c>
      <c r="D847" s="4">
        <v>0.36092498462111927</v>
      </c>
      <c r="E847" s="6">
        <v>-2422</v>
      </c>
      <c r="F847" s="21">
        <v>1.0497668911418634</v>
      </c>
      <c r="G847" s="5">
        <v>28371</v>
      </c>
      <c r="H847" s="5">
        <v>8874</v>
      </c>
      <c r="I847" s="5">
        <v>2015</v>
      </c>
      <c r="J847" s="5">
        <v>2511</v>
      </c>
      <c r="K847" s="5">
        <v>4526</v>
      </c>
      <c r="L847" s="5">
        <v>27026</v>
      </c>
      <c r="M847" s="10">
        <v>0.16746836379782432</v>
      </c>
      <c r="N847" s="20">
        <v>1.0497668911418634</v>
      </c>
    </row>
    <row r="848" spans="1:14" x14ac:dyDescent="0.3">
      <c r="A848" s="8" t="s">
        <v>44</v>
      </c>
      <c r="B848" s="8" t="s">
        <v>939</v>
      </c>
      <c r="C848" s="4">
        <v>1.573547589616811</v>
      </c>
      <c r="D848" s="4">
        <v>7.8693473370934283E-2</v>
      </c>
      <c r="E848" s="6">
        <v>862.5</v>
      </c>
      <c r="F848" s="21">
        <v>1.0676841937030526</v>
      </c>
      <c r="G848" s="5">
        <v>26722</v>
      </c>
      <c r="H848" s="5">
        <v>6365</v>
      </c>
      <c r="I848" s="5">
        <v>4045</v>
      </c>
      <c r="J848" s="5">
        <v>3734</v>
      </c>
      <c r="K848" s="5">
        <v>7779</v>
      </c>
      <c r="L848" s="5">
        <v>25028</v>
      </c>
      <c r="M848" s="10">
        <v>0.3108118906824357</v>
      </c>
      <c r="N848" s="20">
        <v>1.0676841937030526</v>
      </c>
    </row>
    <row r="849" spans="1:14" x14ac:dyDescent="0.3">
      <c r="A849" s="8" t="s">
        <v>44</v>
      </c>
      <c r="B849" s="8" t="s">
        <v>940</v>
      </c>
      <c r="C849" s="4" t="e">
        <v>#NULL!</v>
      </c>
      <c r="D849" s="4" t="e">
        <v>#NULL!</v>
      </c>
      <c r="E849" s="6" t="e">
        <v>#NULL!</v>
      </c>
      <c r="F849" s="21" t="e">
        <v>#NULL!</v>
      </c>
      <c r="G849" s="5">
        <v>3136</v>
      </c>
      <c r="H849" s="5">
        <v>1113</v>
      </c>
      <c r="I849" s="5" t="e">
        <v>#NULL!</v>
      </c>
      <c r="J849" s="5" t="e">
        <v>#NULL!</v>
      </c>
      <c r="K849" s="5" t="e">
        <v>#NULL!</v>
      </c>
      <c r="L849" s="5" t="e">
        <v>#NULL!</v>
      </c>
      <c r="M849" s="10" t="e">
        <v>#NULL!</v>
      </c>
      <c r="N849" s="20" t="e">
        <v>#NULL!</v>
      </c>
    </row>
    <row r="850" spans="1:14" x14ac:dyDescent="0.3">
      <c r="A850" s="8" t="s">
        <v>44</v>
      </c>
      <c r="B850" s="8" t="s">
        <v>941</v>
      </c>
      <c r="C850" s="4">
        <v>3.5664179104477611</v>
      </c>
      <c r="D850" s="4">
        <v>0.18643394481958803</v>
      </c>
      <c r="E850" s="6">
        <v>-1049.5</v>
      </c>
      <c r="F850" s="21">
        <v>0.95593700230047784</v>
      </c>
      <c r="G850" s="5">
        <v>16206</v>
      </c>
      <c r="H850" s="5">
        <v>4779</v>
      </c>
      <c r="I850" s="5">
        <v>1340</v>
      </c>
      <c r="J850" s="5">
        <v>4258</v>
      </c>
      <c r="K850" s="5">
        <v>5598</v>
      </c>
      <c r="L850" s="5">
        <v>16953</v>
      </c>
      <c r="M850" s="10">
        <v>0.33020704300123871</v>
      </c>
      <c r="N850" s="20">
        <v>0.95593700230047784</v>
      </c>
    </row>
    <row r="851" spans="1:14" x14ac:dyDescent="0.3">
      <c r="A851" s="8" t="s">
        <v>44</v>
      </c>
      <c r="B851" s="8" t="s">
        <v>942</v>
      </c>
      <c r="C851" s="4">
        <v>4.5951219512195118</v>
      </c>
      <c r="D851" s="4">
        <v>0.59734049337108919</v>
      </c>
      <c r="E851" s="6">
        <v>-798</v>
      </c>
      <c r="F851" s="21">
        <v>1.4192959318250988</v>
      </c>
      <c r="G851" s="5">
        <v>13990</v>
      </c>
      <c r="H851" s="5">
        <v>2826</v>
      </c>
      <c r="I851" s="5">
        <v>615</v>
      </c>
      <c r="J851" s="5">
        <v>741</v>
      </c>
      <c r="K851" s="5">
        <v>1356</v>
      </c>
      <c r="L851" s="5">
        <v>9857</v>
      </c>
      <c r="M851" s="10">
        <v>0.13756721111900172</v>
      </c>
      <c r="N851" s="20">
        <v>1.4192959318250988</v>
      </c>
    </row>
    <row r="852" spans="1:14" x14ac:dyDescent="0.3">
      <c r="A852" s="8" t="s">
        <v>44</v>
      </c>
      <c r="B852" s="8" t="s">
        <v>943</v>
      </c>
      <c r="C852" s="4">
        <v>0.20853080568720378</v>
      </c>
      <c r="D852" s="4">
        <v>6.9658089811932541E-2</v>
      </c>
      <c r="E852" s="6">
        <v>189</v>
      </c>
      <c r="F852" s="21">
        <v>0.43283582089552236</v>
      </c>
      <c r="G852" s="5">
        <v>116</v>
      </c>
      <c r="H852" s="5">
        <v>44</v>
      </c>
      <c r="I852" s="5">
        <v>211</v>
      </c>
      <c r="J852" s="5">
        <v>54</v>
      </c>
      <c r="K852" s="5">
        <v>265</v>
      </c>
      <c r="L852" s="5">
        <v>268</v>
      </c>
      <c r="M852" s="10">
        <v>0.98880597014925375</v>
      </c>
      <c r="N852" s="20">
        <v>0.43283582089552236</v>
      </c>
    </row>
    <row r="853" spans="1:14" x14ac:dyDescent="0.3">
      <c r="A853" s="8" t="s">
        <v>44</v>
      </c>
      <c r="B853" s="8" t="s">
        <v>944</v>
      </c>
      <c r="C853" s="4">
        <v>3.4463758609380126</v>
      </c>
      <c r="D853" s="4">
        <v>0.12961749862141614</v>
      </c>
      <c r="E853" s="6">
        <v>-6615</v>
      </c>
      <c r="F853" s="21">
        <v>1.4636343660733904</v>
      </c>
      <c r="G853" s="5">
        <v>139881</v>
      </c>
      <c r="H853" s="5">
        <v>31524</v>
      </c>
      <c r="I853" s="5">
        <v>9147</v>
      </c>
      <c r="J853" s="5">
        <v>8326</v>
      </c>
      <c r="K853" s="5">
        <v>17473</v>
      </c>
      <c r="L853" s="5">
        <v>95571</v>
      </c>
      <c r="M853" s="10">
        <v>0.18282742672986577</v>
      </c>
      <c r="N853" s="20">
        <v>1.4636343660733904</v>
      </c>
    </row>
    <row r="854" spans="1:14" x14ac:dyDescent="0.3">
      <c r="A854" s="8" t="s">
        <v>44</v>
      </c>
      <c r="B854" s="8" t="s">
        <v>945</v>
      </c>
      <c r="C854" s="4">
        <v>2.375</v>
      </c>
      <c r="D854" s="4">
        <v>0.98684475750209311</v>
      </c>
      <c r="E854" s="6">
        <v>-1.5</v>
      </c>
      <c r="F854" s="21">
        <v>0.10884353741496598</v>
      </c>
      <c r="G854" s="5">
        <v>48</v>
      </c>
      <c r="H854" s="5">
        <v>19</v>
      </c>
      <c r="I854" s="5">
        <v>8</v>
      </c>
      <c r="J854" s="5">
        <v>51</v>
      </c>
      <c r="K854" s="5">
        <v>59</v>
      </c>
      <c r="L854" s="5">
        <v>441</v>
      </c>
      <c r="M854" s="10">
        <v>0.13378684807256236</v>
      </c>
      <c r="N854" s="20">
        <v>0.10884353741496598</v>
      </c>
    </row>
    <row r="855" spans="1:14" x14ac:dyDescent="0.3">
      <c r="A855" s="8" t="s">
        <v>44</v>
      </c>
      <c r="B855" s="8" t="s">
        <v>946</v>
      </c>
      <c r="C855" s="4" t="e">
        <v>#NULL!</v>
      </c>
      <c r="D855" s="4" t="e">
        <v>#NULL!</v>
      </c>
      <c r="E855" s="6" t="e">
        <v>#NULL!</v>
      </c>
      <c r="F855" s="21" t="e">
        <v>#NULL!</v>
      </c>
      <c r="G855" s="5">
        <v>3355</v>
      </c>
      <c r="H855" s="5">
        <v>1003</v>
      </c>
      <c r="I855" s="5" t="e">
        <v>#NULL!</v>
      </c>
      <c r="J855" s="5" t="e">
        <v>#NULL!</v>
      </c>
      <c r="K855" s="5" t="e">
        <v>#NULL!</v>
      </c>
      <c r="L855" s="5" t="e">
        <v>#NULL!</v>
      </c>
      <c r="M855" s="10" t="e">
        <v>#NULL!</v>
      </c>
      <c r="N855" s="20" t="e">
        <v>#NULL!</v>
      </c>
    </row>
    <row r="856" spans="1:14" x14ac:dyDescent="0.3">
      <c r="A856" s="8" t="s">
        <v>44</v>
      </c>
      <c r="B856" s="8" t="s">
        <v>947</v>
      </c>
      <c r="C856" s="4">
        <v>1.0469348659003832</v>
      </c>
      <c r="D856" s="4">
        <v>5.1588854471043055E-2</v>
      </c>
      <c r="E856" s="6">
        <v>995</v>
      </c>
      <c r="F856" s="21">
        <v>0.42487010251369189</v>
      </c>
      <c r="G856" s="5">
        <v>6051</v>
      </c>
      <c r="H856" s="5">
        <v>2186</v>
      </c>
      <c r="I856" s="5">
        <v>2088</v>
      </c>
      <c r="J856" s="5">
        <v>5395</v>
      </c>
      <c r="K856" s="5">
        <v>7483</v>
      </c>
      <c r="L856" s="5">
        <v>14242</v>
      </c>
      <c r="M856" s="10">
        <v>0.52541777840190984</v>
      </c>
      <c r="N856" s="20">
        <v>0.42487010251369189</v>
      </c>
    </row>
    <row r="857" spans="1:14" x14ac:dyDescent="0.3">
      <c r="A857" s="8" t="s">
        <v>44</v>
      </c>
      <c r="B857" s="8" t="s">
        <v>948</v>
      </c>
      <c r="C857" s="4">
        <v>0.19248826291079812</v>
      </c>
      <c r="D857" s="4">
        <v>2.5355911076160084E-2</v>
      </c>
      <c r="E857" s="6">
        <v>192.5</v>
      </c>
      <c r="F857" s="21">
        <v>0.1362781954887218</v>
      </c>
      <c r="G857" s="5">
        <v>145</v>
      </c>
      <c r="H857" s="5">
        <v>41</v>
      </c>
      <c r="I857" s="5">
        <v>213</v>
      </c>
      <c r="J857" s="5">
        <v>554</v>
      </c>
      <c r="K857" s="5">
        <v>767</v>
      </c>
      <c r="L857" s="5">
        <v>1064</v>
      </c>
      <c r="M857" s="10">
        <v>0.72086466165413532</v>
      </c>
      <c r="N857" s="20">
        <v>0.1362781954887218</v>
      </c>
    </row>
    <row r="858" spans="1:14" x14ac:dyDescent="0.3">
      <c r="A858" s="8" t="s">
        <v>44</v>
      </c>
      <c r="B858" s="8" t="s">
        <v>949</v>
      </c>
      <c r="C858" s="4" t="e">
        <v>#NULL!</v>
      </c>
      <c r="D858" s="4" t="e">
        <v>#NULL!</v>
      </c>
      <c r="E858" s="6" t="e">
        <v>#NULL!</v>
      </c>
      <c r="F858" s="21" t="e">
        <v>#NULL!</v>
      </c>
      <c r="G858" s="5">
        <v>580</v>
      </c>
      <c r="H858" s="5">
        <v>133</v>
      </c>
      <c r="I858" s="5" t="e">
        <v>#NULL!</v>
      </c>
      <c r="J858" s="5" t="e">
        <v>#NULL!</v>
      </c>
      <c r="K858" s="5" t="e">
        <v>#NULL!</v>
      </c>
      <c r="L858" s="5" t="e">
        <v>#NULL!</v>
      </c>
      <c r="M858" s="10" t="e">
        <v>#NULL!</v>
      </c>
      <c r="N858" s="20" t="e">
        <v>#NULL!</v>
      </c>
    </row>
    <row r="859" spans="1:14" x14ac:dyDescent="0.3">
      <c r="A859" s="8" t="s">
        <v>44</v>
      </c>
      <c r="B859" s="8" t="s">
        <v>950</v>
      </c>
      <c r="C859" s="4">
        <v>14.520811099252935</v>
      </c>
      <c r="D859" s="4">
        <v>1.6034122793461367</v>
      </c>
      <c r="E859" s="6">
        <v>-5866</v>
      </c>
      <c r="F859" s="21">
        <v>1.5014365688220135</v>
      </c>
      <c r="G859" s="5">
        <v>50690</v>
      </c>
      <c r="H859" s="5">
        <v>13606</v>
      </c>
      <c r="I859" s="5">
        <v>937</v>
      </c>
      <c r="J859" s="5">
        <v>1270</v>
      </c>
      <c r="K859" s="5">
        <v>2207</v>
      </c>
      <c r="L859" s="5">
        <v>33761</v>
      </c>
      <c r="M859" s="10">
        <v>6.5371286395545153E-2</v>
      </c>
      <c r="N859" s="20">
        <v>1.5014365688220135</v>
      </c>
    </row>
    <row r="860" spans="1:14" x14ac:dyDescent="0.3">
      <c r="A860" s="8" t="s">
        <v>44</v>
      </c>
      <c r="B860" s="8" t="s">
        <v>951</v>
      </c>
      <c r="C860" s="4" t="e">
        <v>#NULL!</v>
      </c>
      <c r="D860" s="4" t="e">
        <v>#NULL!</v>
      </c>
      <c r="E860" s="6" t="e">
        <v>#NULL!</v>
      </c>
      <c r="F860" s="21" t="e">
        <v>#NULL!</v>
      </c>
      <c r="G860" s="5">
        <v>3763</v>
      </c>
      <c r="H860" s="5">
        <v>938</v>
      </c>
      <c r="I860" s="5" t="e">
        <v>#NULL!</v>
      </c>
      <c r="J860" s="5" t="e">
        <v>#NULL!</v>
      </c>
      <c r="K860" s="5" t="e">
        <v>#NULL!</v>
      </c>
      <c r="L860" s="5" t="e">
        <v>#NULL!</v>
      </c>
      <c r="M860" s="10" t="e">
        <v>#NULL!</v>
      </c>
      <c r="N860" s="20" t="e">
        <v>#NULL!</v>
      </c>
    </row>
    <row r="861" spans="1:14" x14ac:dyDescent="0.3">
      <c r="A861" s="8" t="s">
        <v>44</v>
      </c>
      <c r="B861" s="8" t="s">
        <v>952</v>
      </c>
      <c r="C861" s="4">
        <v>3.6832460732984291</v>
      </c>
      <c r="D861" s="4">
        <v>1.0062068027561235</v>
      </c>
      <c r="E861" s="6">
        <v>-321.5</v>
      </c>
      <c r="F861" s="21">
        <v>3.8895705521472395</v>
      </c>
      <c r="G861" s="5">
        <v>3804</v>
      </c>
      <c r="H861" s="5">
        <v>1407</v>
      </c>
      <c r="I861" s="5">
        <v>382</v>
      </c>
      <c r="J861" s="5">
        <v>316</v>
      </c>
      <c r="K861" s="5">
        <v>698</v>
      </c>
      <c r="L861" s="5">
        <v>978</v>
      </c>
      <c r="M861" s="10">
        <v>0.71370143149284249</v>
      </c>
      <c r="N861" s="20">
        <v>3.8895705521472395</v>
      </c>
    </row>
    <row r="862" spans="1:14" x14ac:dyDescent="0.3">
      <c r="A862" s="8" t="s">
        <v>44</v>
      </c>
      <c r="B862" s="8" t="s">
        <v>953</v>
      </c>
      <c r="C862" s="4">
        <v>3.8945147679324896</v>
      </c>
      <c r="D862" s="4">
        <v>0.37860864648256121</v>
      </c>
      <c r="E862" s="6">
        <v>-224.5</v>
      </c>
      <c r="F862" s="21">
        <v>1.3618205631958087</v>
      </c>
      <c r="G862" s="5">
        <v>4159</v>
      </c>
      <c r="H862" s="5">
        <v>923</v>
      </c>
      <c r="I862" s="5">
        <v>237</v>
      </c>
      <c r="J862" s="5">
        <v>1253</v>
      </c>
      <c r="K862" s="5">
        <v>1490</v>
      </c>
      <c r="L862" s="5">
        <v>3054</v>
      </c>
      <c r="M862" s="10">
        <v>0.48788474132285525</v>
      </c>
      <c r="N862" s="20">
        <v>1.3618205631958087</v>
      </c>
    </row>
    <row r="863" spans="1:14" x14ac:dyDescent="0.3">
      <c r="A863" s="8" t="s">
        <v>44</v>
      </c>
      <c r="B863" s="8" t="s">
        <v>954</v>
      </c>
      <c r="C863" s="4">
        <v>0.56687898089171973</v>
      </c>
      <c r="D863" s="4">
        <v>2.9490640314070567E-2</v>
      </c>
      <c r="E863" s="6">
        <v>450</v>
      </c>
      <c r="F863" s="21">
        <v>0.12550539083557952</v>
      </c>
      <c r="G863" s="5">
        <v>745</v>
      </c>
      <c r="H863" s="5">
        <v>356</v>
      </c>
      <c r="I863" s="5">
        <v>628</v>
      </c>
      <c r="J863" s="5">
        <v>2668</v>
      </c>
      <c r="K863" s="5">
        <v>3296</v>
      </c>
      <c r="L863" s="5">
        <v>5936</v>
      </c>
      <c r="M863" s="10">
        <v>0.55525606469002697</v>
      </c>
      <c r="N863" s="20">
        <v>0.12550539083557952</v>
      </c>
    </row>
    <row r="864" spans="1:14" x14ac:dyDescent="0.3">
      <c r="A864" s="8" t="s">
        <v>44</v>
      </c>
      <c r="B864" s="8" t="s">
        <v>955</v>
      </c>
      <c r="C864" s="4">
        <v>0.42402826855123676</v>
      </c>
      <c r="D864" s="4">
        <v>0.15053484759216168</v>
      </c>
      <c r="E864" s="6">
        <v>223</v>
      </c>
      <c r="F864" s="21">
        <v>0.81327800829875518</v>
      </c>
      <c r="G864" s="5">
        <v>588</v>
      </c>
      <c r="H864" s="5">
        <v>120</v>
      </c>
      <c r="I864" s="5">
        <v>283</v>
      </c>
      <c r="J864" s="5">
        <v>113</v>
      </c>
      <c r="K864" s="5">
        <v>396</v>
      </c>
      <c r="L864" s="5">
        <v>723</v>
      </c>
      <c r="M864" s="10">
        <v>0.5477178423236515</v>
      </c>
      <c r="N864" s="20">
        <v>0.81327800829875518</v>
      </c>
    </row>
    <row r="865" spans="1:14" x14ac:dyDescent="0.3">
      <c r="A865" s="8" t="s">
        <v>44</v>
      </c>
      <c r="B865" s="8" t="s">
        <v>956</v>
      </c>
      <c r="C865" s="4">
        <v>4.177777777777778</v>
      </c>
      <c r="D865" s="4">
        <v>1.5714880718430955</v>
      </c>
      <c r="E865" s="6">
        <v>-49</v>
      </c>
      <c r="F865" s="21">
        <v>0.72049689440993792</v>
      </c>
      <c r="G865" s="5">
        <v>580</v>
      </c>
      <c r="H865" s="5">
        <v>188</v>
      </c>
      <c r="I865" s="5">
        <v>45</v>
      </c>
      <c r="J865" s="5">
        <v>96</v>
      </c>
      <c r="K865" s="5">
        <v>141</v>
      </c>
      <c r="L865" s="5">
        <v>805</v>
      </c>
      <c r="M865" s="10">
        <v>0.17515527950310558</v>
      </c>
      <c r="N865" s="20">
        <v>0.72049689440993792</v>
      </c>
    </row>
    <row r="866" spans="1:14" x14ac:dyDescent="0.3">
      <c r="A866" s="8" t="s">
        <v>44</v>
      </c>
      <c r="B866" s="8" t="s">
        <v>957</v>
      </c>
      <c r="C866" s="4" t="e">
        <v>#NULL!</v>
      </c>
      <c r="D866" s="4" t="e">
        <v>#NULL!</v>
      </c>
      <c r="E866" s="6" t="e">
        <v>#NULL!</v>
      </c>
      <c r="F866" s="21" t="e">
        <v>#NULL!</v>
      </c>
      <c r="G866" s="5">
        <v>40</v>
      </c>
      <c r="H866" s="5">
        <v>12</v>
      </c>
      <c r="I866" s="5" t="e">
        <v>#NULL!</v>
      </c>
      <c r="J866" s="5" t="e">
        <v>#NULL!</v>
      </c>
      <c r="K866" s="5" t="e">
        <v>#NULL!</v>
      </c>
      <c r="L866" s="5" t="e">
        <v>#NULL!</v>
      </c>
      <c r="M866" s="10" t="e">
        <v>#NULL!</v>
      </c>
      <c r="N866" s="20" t="e">
        <v>#NULL!</v>
      </c>
    </row>
    <row r="867" spans="1:14" x14ac:dyDescent="0.3">
      <c r="A867" s="8" t="s">
        <v>44</v>
      </c>
      <c r="B867" s="8" t="s">
        <v>958</v>
      </c>
      <c r="C867" s="4">
        <v>3.2352941176470589</v>
      </c>
      <c r="D867" s="4">
        <v>0.23890795418835867</v>
      </c>
      <c r="E867" s="6">
        <v>-231</v>
      </c>
      <c r="F867" s="21">
        <v>0.41954767360765166</v>
      </c>
      <c r="G867" s="5">
        <v>4211</v>
      </c>
      <c r="H867" s="5">
        <v>1210</v>
      </c>
      <c r="I867" s="5">
        <v>374</v>
      </c>
      <c r="J867" s="5">
        <v>1438</v>
      </c>
      <c r="K867" s="5">
        <v>1812</v>
      </c>
      <c r="L867" s="5">
        <v>10037</v>
      </c>
      <c r="M867" s="10">
        <v>0.18053203148351102</v>
      </c>
      <c r="N867" s="20">
        <v>0.41954767360765166</v>
      </c>
    </row>
    <row r="868" spans="1:14" x14ac:dyDescent="0.3">
      <c r="A868" s="8" t="s">
        <v>44</v>
      </c>
      <c r="B868" s="8" t="s">
        <v>959</v>
      </c>
      <c r="C868" s="4">
        <v>1.7749999999999999</v>
      </c>
      <c r="D868" s="4">
        <v>0.19202827117595128</v>
      </c>
      <c r="E868" s="6">
        <v>4.5</v>
      </c>
      <c r="F868" s="21">
        <v>0.25907384230287861</v>
      </c>
      <c r="G868" s="5">
        <v>207</v>
      </c>
      <c r="H868" s="5">
        <v>71</v>
      </c>
      <c r="I868" s="5">
        <v>40</v>
      </c>
      <c r="J868" s="5">
        <v>328</v>
      </c>
      <c r="K868" s="5">
        <v>368</v>
      </c>
      <c r="L868" s="5">
        <v>799</v>
      </c>
      <c r="M868" s="10">
        <v>0.46057571964956195</v>
      </c>
      <c r="N868" s="20">
        <v>0.25907384230287861</v>
      </c>
    </row>
    <row r="869" spans="1:14" x14ac:dyDescent="0.3">
      <c r="A869" s="8" t="s">
        <v>44</v>
      </c>
      <c r="B869" s="8" t="s">
        <v>960</v>
      </c>
      <c r="C869" s="4">
        <v>5.9545454545454541</v>
      </c>
      <c r="D869" s="4">
        <v>0.8712370367976825</v>
      </c>
      <c r="E869" s="6">
        <v>-217.5</v>
      </c>
      <c r="F869" s="21">
        <v>0.37803013758462545</v>
      </c>
      <c r="G869" s="5">
        <v>1731</v>
      </c>
      <c r="H869" s="5">
        <v>655</v>
      </c>
      <c r="I869" s="5">
        <v>110</v>
      </c>
      <c r="J869" s="5">
        <v>411</v>
      </c>
      <c r="K869" s="5">
        <v>521</v>
      </c>
      <c r="L869" s="5">
        <v>4579</v>
      </c>
      <c r="M869" s="10">
        <v>0.11378030137584626</v>
      </c>
      <c r="N869" s="20">
        <v>0.37803013758462545</v>
      </c>
    </row>
    <row r="870" spans="1:14" x14ac:dyDescent="0.3">
      <c r="A870" s="8" t="s">
        <v>45</v>
      </c>
      <c r="B870" s="8" t="s">
        <v>961</v>
      </c>
      <c r="C870" s="4">
        <v>3.0329289428076258</v>
      </c>
      <c r="D870" s="4">
        <v>0.28070983112064246</v>
      </c>
      <c r="E870" s="6">
        <v>-298</v>
      </c>
      <c r="F870" s="21">
        <v>0.30268406463389902</v>
      </c>
      <c r="G870" s="5">
        <v>4477</v>
      </c>
      <c r="H870" s="5">
        <v>1750</v>
      </c>
      <c r="I870" s="5">
        <v>577</v>
      </c>
      <c r="J870" s="5">
        <v>1494</v>
      </c>
      <c r="K870" s="5">
        <v>2071</v>
      </c>
      <c r="L870" s="5">
        <v>14791</v>
      </c>
      <c r="M870" s="10">
        <v>0.14001757825704819</v>
      </c>
      <c r="N870" s="20">
        <v>0.30268406463389902</v>
      </c>
    </row>
    <row r="871" spans="1:14" x14ac:dyDescent="0.3">
      <c r="A871" s="8" t="s">
        <v>45</v>
      </c>
      <c r="B871" s="8" t="s">
        <v>962</v>
      </c>
      <c r="C871" s="4">
        <v>1.1442402510085163</v>
      </c>
      <c r="D871" s="4">
        <v>6.1928773948365094E-2</v>
      </c>
      <c r="E871" s="6">
        <v>4773</v>
      </c>
      <c r="F871" s="21">
        <v>1.1074105680743593</v>
      </c>
      <c r="G871" s="5">
        <v>48014</v>
      </c>
      <c r="H871" s="5">
        <v>12764</v>
      </c>
      <c r="I871" s="5">
        <v>11155</v>
      </c>
      <c r="J871" s="5">
        <v>3203</v>
      </c>
      <c r="K871" s="5">
        <v>14358</v>
      </c>
      <c r="L871" s="5">
        <v>43357</v>
      </c>
      <c r="M871" s="10">
        <v>0.33115759854233456</v>
      </c>
      <c r="N871" s="20">
        <v>1.1074105680743593</v>
      </c>
    </row>
    <row r="872" spans="1:14" x14ac:dyDescent="0.3">
      <c r="A872" s="8" t="s">
        <v>45</v>
      </c>
      <c r="B872" s="8" t="s">
        <v>963</v>
      </c>
      <c r="C872" s="4">
        <v>1.2153910497699707</v>
      </c>
      <c r="D872" s="4">
        <v>9.7425974620762981E-2</v>
      </c>
      <c r="E872" s="6">
        <v>1876</v>
      </c>
      <c r="F872" s="21">
        <v>0.70021460008002034</v>
      </c>
      <c r="G872" s="5">
        <v>19251</v>
      </c>
      <c r="H872" s="5">
        <v>5812</v>
      </c>
      <c r="I872" s="5">
        <v>4782</v>
      </c>
      <c r="J872" s="5">
        <v>1871</v>
      </c>
      <c r="K872" s="5">
        <v>6653</v>
      </c>
      <c r="L872" s="5">
        <v>27493</v>
      </c>
      <c r="M872" s="10">
        <v>0.24198886989415488</v>
      </c>
      <c r="N872" s="20">
        <v>0.70021460008002034</v>
      </c>
    </row>
    <row r="873" spans="1:14" x14ac:dyDescent="0.3">
      <c r="A873" s="8" t="s">
        <v>45</v>
      </c>
      <c r="B873" s="8" t="s">
        <v>964</v>
      </c>
      <c r="C873" s="4">
        <v>2.1270287141073658</v>
      </c>
      <c r="D873" s="4">
        <v>0.11326167027801412</v>
      </c>
      <c r="E873" s="6">
        <v>-203.5</v>
      </c>
      <c r="F873" s="21">
        <v>0.49541177158220817</v>
      </c>
      <c r="G873" s="5">
        <v>16952</v>
      </c>
      <c r="H873" s="5">
        <v>6815</v>
      </c>
      <c r="I873" s="5">
        <v>3204</v>
      </c>
      <c r="J873" s="5">
        <v>4605</v>
      </c>
      <c r="K873" s="5">
        <v>7809</v>
      </c>
      <c r="L873" s="5">
        <v>34218</v>
      </c>
      <c r="M873" s="10">
        <v>0.22821322111169559</v>
      </c>
      <c r="N873" s="20">
        <v>0.49541177158220817</v>
      </c>
    </row>
    <row r="874" spans="1:14" x14ac:dyDescent="0.3">
      <c r="A874" s="8" t="s">
        <v>45</v>
      </c>
      <c r="B874" s="8" t="s">
        <v>965</v>
      </c>
      <c r="C874" s="4">
        <v>0.28260869565217389</v>
      </c>
      <c r="D874" s="4">
        <v>0.24414085209119513</v>
      </c>
      <c r="E874" s="6">
        <v>39.5</v>
      </c>
      <c r="F874" s="21">
        <v>8.2758620689655171E-2</v>
      </c>
      <c r="G874" s="5">
        <v>36</v>
      </c>
      <c r="H874" s="5">
        <v>13</v>
      </c>
      <c r="I874" s="5">
        <v>46</v>
      </c>
      <c r="J874" s="5">
        <v>27</v>
      </c>
      <c r="K874" s="5">
        <v>73</v>
      </c>
      <c r="L874" s="5">
        <v>435</v>
      </c>
      <c r="M874" s="10">
        <v>0.167816091954023</v>
      </c>
      <c r="N874" s="20">
        <v>8.2758620689655171E-2</v>
      </c>
    </row>
    <row r="875" spans="1:14" x14ac:dyDescent="0.3">
      <c r="A875" s="8" t="s">
        <v>45</v>
      </c>
      <c r="B875" s="8" t="s">
        <v>966</v>
      </c>
      <c r="C875" s="4">
        <v>2</v>
      </c>
      <c r="D875" s="4">
        <v>2.8729612336403005</v>
      </c>
      <c r="E875" s="6">
        <v>0</v>
      </c>
      <c r="F875" s="21">
        <v>1.1212121212121211</v>
      </c>
      <c r="G875" s="5">
        <v>185</v>
      </c>
      <c r="H875" s="5">
        <v>54</v>
      </c>
      <c r="I875" s="5">
        <v>27</v>
      </c>
      <c r="J875" s="5">
        <v>5</v>
      </c>
      <c r="K875" s="5">
        <v>32</v>
      </c>
      <c r="L875" s="5">
        <v>165</v>
      </c>
      <c r="M875" s="10">
        <v>0.19393939393939394</v>
      </c>
      <c r="N875" s="20">
        <v>1.1212121212121211</v>
      </c>
    </row>
    <row r="876" spans="1:14" x14ac:dyDescent="0.3">
      <c r="A876" s="8" t="s">
        <v>45</v>
      </c>
      <c r="B876" s="8" t="s">
        <v>967</v>
      </c>
      <c r="C876" s="4">
        <v>6.7413206262763783</v>
      </c>
      <c r="D876" s="4">
        <v>0.47475386933678682</v>
      </c>
      <c r="E876" s="6">
        <v>-3482.5</v>
      </c>
      <c r="F876" s="21">
        <v>0.5789119550375017</v>
      </c>
      <c r="G876" s="5">
        <v>29253</v>
      </c>
      <c r="H876" s="5">
        <v>9903</v>
      </c>
      <c r="I876" s="5">
        <v>1469</v>
      </c>
      <c r="J876" s="5">
        <v>2594</v>
      </c>
      <c r="K876" s="5">
        <v>4063</v>
      </c>
      <c r="L876" s="5">
        <v>50531</v>
      </c>
      <c r="M876" s="10">
        <v>8.0406087352318384E-2</v>
      </c>
      <c r="N876" s="20">
        <v>0.5789119550375017</v>
      </c>
    </row>
    <row r="877" spans="1:14" x14ac:dyDescent="0.3">
      <c r="A877" s="8" t="s">
        <v>45</v>
      </c>
      <c r="B877" s="8" t="s">
        <v>968</v>
      </c>
      <c r="C877" s="4">
        <v>1.9375</v>
      </c>
      <c r="D877" s="4">
        <v>0.15659099862219647</v>
      </c>
      <c r="E877" s="6">
        <v>2</v>
      </c>
      <c r="F877" s="21">
        <v>0.20601336302895323</v>
      </c>
      <c r="G877" s="5">
        <v>370</v>
      </c>
      <c r="H877" s="5">
        <v>124</v>
      </c>
      <c r="I877" s="5">
        <v>64</v>
      </c>
      <c r="J877" s="5">
        <v>540</v>
      </c>
      <c r="K877" s="5">
        <v>604</v>
      </c>
      <c r="L877" s="5">
        <v>1796</v>
      </c>
      <c r="M877" s="10">
        <v>0.33630289532293989</v>
      </c>
      <c r="N877" s="20">
        <v>0.20601336302895323</v>
      </c>
    </row>
    <row r="878" spans="1:14" x14ac:dyDescent="0.3">
      <c r="A878" s="8" t="s">
        <v>45</v>
      </c>
      <c r="B878" s="8" t="s">
        <v>969</v>
      </c>
      <c r="C878" s="4">
        <v>2.3157894736842106</v>
      </c>
      <c r="D878" s="4">
        <v>0.32515378697446862</v>
      </c>
      <c r="E878" s="6">
        <v>-135</v>
      </c>
      <c r="F878" s="21">
        <v>0.43135184067592036</v>
      </c>
      <c r="G878" s="5">
        <v>5718</v>
      </c>
      <c r="H878" s="5">
        <v>1980</v>
      </c>
      <c r="I878" s="5">
        <v>855</v>
      </c>
      <c r="J878" s="5">
        <v>576</v>
      </c>
      <c r="K878" s="5">
        <v>1431</v>
      </c>
      <c r="L878" s="5">
        <v>13256</v>
      </c>
      <c r="M878" s="10">
        <v>0.10795111647555823</v>
      </c>
      <c r="N878" s="20">
        <v>0.43135184067592036</v>
      </c>
    </row>
    <row r="879" spans="1:14" x14ac:dyDescent="0.3">
      <c r="A879" s="8" t="s">
        <v>45</v>
      </c>
      <c r="B879" s="8" t="s">
        <v>970</v>
      </c>
      <c r="C879" s="4">
        <v>1.350253807106599</v>
      </c>
      <c r="D879" s="4">
        <v>7.0497564349093433E-2</v>
      </c>
      <c r="E879" s="6">
        <v>832</v>
      </c>
      <c r="F879" s="21">
        <v>0.73285289841330048</v>
      </c>
      <c r="G879" s="5">
        <v>11593</v>
      </c>
      <c r="H879" s="5">
        <v>3458</v>
      </c>
      <c r="I879" s="5">
        <v>2561</v>
      </c>
      <c r="J879" s="5">
        <v>4413</v>
      </c>
      <c r="K879" s="5">
        <v>6974</v>
      </c>
      <c r="L879" s="5">
        <v>15819</v>
      </c>
      <c r="M879" s="10">
        <v>0.44086225425121689</v>
      </c>
      <c r="N879" s="20">
        <v>0.73285289841330048</v>
      </c>
    </row>
    <row r="880" spans="1:14" x14ac:dyDescent="0.3">
      <c r="A880" s="8" t="s">
        <v>45</v>
      </c>
      <c r="B880" s="8" t="s">
        <v>971</v>
      </c>
      <c r="C880" s="4">
        <v>8.8837988826815639</v>
      </c>
      <c r="D880" s="4">
        <v>0.92430390331353385</v>
      </c>
      <c r="E880" s="6">
        <v>-3080.5</v>
      </c>
      <c r="F880" s="21">
        <v>1.3800458448269164</v>
      </c>
      <c r="G880" s="5">
        <v>35521</v>
      </c>
      <c r="H880" s="5">
        <v>7951</v>
      </c>
      <c r="I880" s="5">
        <v>895</v>
      </c>
      <c r="J880" s="5">
        <v>1121</v>
      </c>
      <c r="K880" s="5">
        <v>2016</v>
      </c>
      <c r="L880" s="5">
        <v>25739</v>
      </c>
      <c r="M880" s="10">
        <v>7.8324721240141421E-2</v>
      </c>
      <c r="N880" s="20">
        <v>1.3800458448269164</v>
      </c>
    </row>
    <row r="881" spans="1:14" x14ac:dyDescent="0.3">
      <c r="A881" s="8" t="s">
        <v>45</v>
      </c>
      <c r="B881" s="8" t="s">
        <v>972</v>
      </c>
      <c r="C881" s="4">
        <v>0.94799999999999995</v>
      </c>
      <c r="D881" s="4">
        <v>5.6353325413991996E-2</v>
      </c>
      <c r="E881" s="6">
        <v>789</v>
      </c>
      <c r="F881" s="21">
        <v>0.30918841043700979</v>
      </c>
      <c r="G881" s="5">
        <v>3863</v>
      </c>
      <c r="H881" s="5">
        <v>1422</v>
      </c>
      <c r="I881" s="5">
        <v>1500</v>
      </c>
      <c r="J881" s="5">
        <v>2759</v>
      </c>
      <c r="K881" s="5">
        <v>4259</v>
      </c>
      <c r="L881" s="5">
        <v>12494</v>
      </c>
      <c r="M881" s="10">
        <v>0.340883624139587</v>
      </c>
      <c r="N881" s="20">
        <v>0.30918841043700979</v>
      </c>
    </row>
    <row r="882" spans="1:14" x14ac:dyDescent="0.3">
      <c r="A882" s="8" t="s">
        <v>45</v>
      </c>
      <c r="B882" s="8" t="s">
        <v>694</v>
      </c>
      <c r="C882" s="4" t="e">
        <v>#NULL!</v>
      </c>
      <c r="D882" s="4" t="e">
        <v>#NULL!</v>
      </c>
      <c r="E882" s="6">
        <v>-13.5</v>
      </c>
      <c r="F882" s="21">
        <v>3.0303030303030303</v>
      </c>
      <c r="G882" s="5">
        <v>100</v>
      </c>
      <c r="H882" s="5">
        <v>27</v>
      </c>
      <c r="I882" s="5">
        <v>0</v>
      </c>
      <c r="J882" s="5">
        <v>25</v>
      </c>
      <c r="K882" s="5">
        <v>25</v>
      </c>
      <c r="L882" s="5">
        <v>33</v>
      </c>
      <c r="M882" s="10">
        <v>0.75757575757575757</v>
      </c>
      <c r="N882" s="20">
        <v>3.0303030303030303</v>
      </c>
    </row>
    <row r="883" spans="1:14" x14ac:dyDescent="0.3">
      <c r="A883" s="8" t="s">
        <v>45</v>
      </c>
      <c r="B883" s="8" t="s">
        <v>973</v>
      </c>
      <c r="C883" s="4" t="e">
        <v>#NULL!</v>
      </c>
      <c r="D883" s="4" t="e">
        <v>#NULL!</v>
      </c>
      <c r="E883" s="6">
        <v>-12.5</v>
      </c>
      <c r="F883" s="21">
        <v>3.2333333333333334</v>
      </c>
      <c r="G883" s="5">
        <v>97</v>
      </c>
      <c r="H883" s="5">
        <v>25</v>
      </c>
      <c r="I883" s="5">
        <v>0</v>
      </c>
      <c r="J883" s="5">
        <v>0</v>
      </c>
      <c r="K883" s="5">
        <v>0</v>
      </c>
      <c r="L883" s="5">
        <v>30</v>
      </c>
      <c r="M883" s="10">
        <v>0</v>
      </c>
      <c r="N883" s="20">
        <v>3.2333333333333334</v>
      </c>
    </row>
    <row r="884" spans="1:14" x14ac:dyDescent="0.3">
      <c r="A884" s="8" t="s">
        <v>45</v>
      </c>
      <c r="B884" s="8" t="s">
        <v>974</v>
      </c>
      <c r="C884" s="4">
        <v>0.29536679536679539</v>
      </c>
      <c r="D884" s="4">
        <v>4.9404701452124583E-2</v>
      </c>
      <c r="E884" s="6">
        <v>441.5</v>
      </c>
      <c r="F884" s="21">
        <v>0.1782477341389728</v>
      </c>
      <c r="G884" s="5">
        <v>295</v>
      </c>
      <c r="H884" s="5">
        <v>153</v>
      </c>
      <c r="I884" s="5">
        <v>518</v>
      </c>
      <c r="J884" s="5">
        <v>382</v>
      </c>
      <c r="K884" s="5">
        <v>900</v>
      </c>
      <c r="L884" s="5">
        <v>1655</v>
      </c>
      <c r="M884" s="10">
        <v>0.54380664652567978</v>
      </c>
      <c r="N884" s="20">
        <v>0.1782477341389728</v>
      </c>
    </row>
    <row r="885" spans="1:14" x14ac:dyDescent="0.3">
      <c r="A885" s="8" t="s">
        <v>45</v>
      </c>
      <c r="B885" s="8" t="s">
        <v>975</v>
      </c>
      <c r="C885" s="4">
        <v>1.5555555555555556</v>
      </c>
      <c r="D885" s="4">
        <v>0.14225347363255683</v>
      </c>
      <c r="E885" s="6">
        <v>212</v>
      </c>
      <c r="F885" s="21">
        <v>0.47505144032921809</v>
      </c>
      <c r="G885" s="5">
        <v>3694</v>
      </c>
      <c r="H885" s="5">
        <v>1484</v>
      </c>
      <c r="I885" s="5">
        <v>954</v>
      </c>
      <c r="J885" s="5">
        <v>1349</v>
      </c>
      <c r="K885" s="5">
        <v>2303</v>
      </c>
      <c r="L885" s="5">
        <v>7776</v>
      </c>
      <c r="M885" s="10">
        <v>0.296167695473251</v>
      </c>
      <c r="N885" s="20">
        <v>0.47505144032921809</v>
      </c>
    </row>
    <row r="886" spans="1:14" x14ac:dyDescent="0.3">
      <c r="A886" s="8" t="s">
        <v>45</v>
      </c>
      <c r="B886" s="8" t="s">
        <v>976</v>
      </c>
      <c r="C886" s="4">
        <v>14.510204081632653</v>
      </c>
      <c r="D886" s="4">
        <v>5.6611901340716386</v>
      </c>
      <c r="E886" s="6">
        <v>-613</v>
      </c>
      <c r="F886" s="21">
        <v>1.89247311827957</v>
      </c>
      <c r="G886" s="5">
        <v>6512</v>
      </c>
      <c r="H886" s="5">
        <v>1422</v>
      </c>
      <c r="I886" s="5">
        <v>98</v>
      </c>
      <c r="J886" s="5">
        <v>95</v>
      </c>
      <c r="K886" s="5">
        <v>193</v>
      </c>
      <c r="L886" s="5">
        <v>3441</v>
      </c>
      <c r="M886" s="10">
        <v>5.6088346410927054E-2</v>
      </c>
      <c r="N886" s="20">
        <v>1.89247311827957</v>
      </c>
    </row>
    <row r="887" spans="1:14" x14ac:dyDescent="0.3">
      <c r="A887" s="8" t="s">
        <v>45</v>
      </c>
      <c r="B887" s="8" t="s">
        <v>977</v>
      </c>
      <c r="C887" s="4">
        <v>9.375</v>
      </c>
      <c r="D887" s="4">
        <v>3.5110674333605356</v>
      </c>
      <c r="E887" s="6">
        <v>-29.5</v>
      </c>
      <c r="F887" s="21">
        <v>0.59116022099447518</v>
      </c>
      <c r="G887" s="5">
        <v>214</v>
      </c>
      <c r="H887" s="5">
        <v>75</v>
      </c>
      <c r="I887" s="5">
        <v>8</v>
      </c>
      <c r="J887" s="5">
        <v>46</v>
      </c>
      <c r="K887" s="5">
        <v>54</v>
      </c>
      <c r="L887" s="5">
        <v>362</v>
      </c>
      <c r="M887" s="10">
        <v>0.14917127071823205</v>
      </c>
      <c r="N887" s="20">
        <v>0.59116022099447518</v>
      </c>
    </row>
    <row r="888" spans="1:14" x14ac:dyDescent="0.3">
      <c r="A888" s="8" t="s">
        <v>45</v>
      </c>
      <c r="B888" s="8" t="s">
        <v>978</v>
      </c>
      <c r="C888" s="4" t="e">
        <v>#NULL!</v>
      </c>
      <c r="D888" s="4" t="e">
        <v>#NULL!</v>
      </c>
      <c r="E888" s="6">
        <v>-2.5</v>
      </c>
      <c r="F888" s="21">
        <v>0.28409090909090912</v>
      </c>
      <c r="G888" s="5">
        <v>25</v>
      </c>
      <c r="H888" s="5">
        <v>5</v>
      </c>
      <c r="I888" s="5">
        <v>0</v>
      </c>
      <c r="J888" s="5">
        <v>13</v>
      </c>
      <c r="K888" s="5">
        <v>13</v>
      </c>
      <c r="L888" s="5">
        <v>88</v>
      </c>
      <c r="M888" s="10">
        <v>0.14772727272727273</v>
      </c>
      <c r="N888" s="20">
        <v>0.28409090909090912</v>
      </c>
    </row>
    <row r="889" spans="1:14" x14ac:dyDescent="0.3">
      <c r="A889" s="8" t="s">
        <v>45</v>
      </c>
      <c r="B889" s="8" t="s">
        <v>979</v>
      </c>
      <c r="C889" s="4">
        <v>0.28888888888888886</v>
      </c>
      <c r="D889" s="4">
        <v>6.8128127100152147E-2</v>
      </c>
      <c r="E889" s="6">
        <v>77</v>
      </c>
      <c r="F889" s="21">
        <v>0.23579545454545456</v>
      </c>
      <c r="G889" s="5">
        <v>83</v>
      </c>
      <c r="H889" s="5">
        <v>26</v>
      </c>
      <c r="I889" s="5">
        <v>90</v>
      </c>
      <c r="J889" s="5">
        <v>91</v>
      </c>
      <c r="K889" s="5">
        <v>181</v>
      </c>
      <c r="L889" s="5">
        <v>352</v>
      </c>
      <c r="M889" s="10">
        <v>0.51420454545454541</v>
      </c>
      <c r="N889" s="20">
        <v>0.23579545454545456</v>
      </c>
    </row>
    <row r="890" spans="1:14" x14ac:dyDescent="0.3">
      <c r="A890" s="8" t="s">
        <v>45</v>
      </c>
      <c r="B890" s="8" t="s">
        <v>980</v>
      </c>
      <c r="C890" s="4">
        <v>1.7469879518072289</v>
      </c>
      <c r="D890" s="4">
        <v>0.32659508826178052</v>
      </c>
      <c r="E890" s="6">
        <v>63</v>
      </c>
      <c r="F890" s="21">
        <v>1.5264623955431755</v>
      </c>
      <c r="G890" s="5">
        <v>7124</v>
      </c>
      <c r="H890" s="5">
        <v>870</v>
      </c>
      <c r="I890" s="5">
        <v>498</v>
      </c>
      <c r="J890" s="5">
        <v>367</v>
      </c>
      <c r="K890" s="5">
        <v>865</v>
      </c>
      <c r="L890" s="5">
        <v>4667</v>
      </c>
      <c r="M890" s="10">
        <v>0.18534390400685666</v>
      </c>
      <c r="N890" s="20">
        <v>1.5264623955431755</v>
      </c>
    </row>
    <row r="891" spans="1:14" x14ac:dyDescent="0.3">
      <c r="A891" s="8" t="s">
        <v>45</v>
      </c>
      <c r="B891" s="8" t="s">
        <v>981</v>
      </c>
      <c r="C891" s="4">
        <v>0.45474943904263276</v>
      </c>
      <c r="D891" s="4">
        <v>4.5662375114946009E-2</v>
      </c>
      <c r="E891" s="6">
        <v>1033</v>
      </c>
      <c r="F891" s="21">
        <v>0.338400374181478</v>
      </c>
      <c r="G891" s="5">
        <v>1447</v>
      </c>
      <c r="H891" s="5">
        <v>608</v>
      </c>
      <c r="I891" s="5">
        <v>1337</v>
      </c>
      <c r="J891" s="5">
        <v>1275</v>
      </c>
      <c r="K891" s="5">
        <v>2612</v>
      </c>
      <c r="L891" s="5">
        <v>4276</v>
      </c>
      <c r="M891" s="10">
        <v>0.61085126286248825</v>
      </c>
      <c r="N891" s="20">
        <v>0.338400374181478</v>
      </c>
    </row>
    <row r="892" spans="1:14" x14ac:dyDescent="0.3">
      <c r="A892" s="8" t="s">
        <v>45</v>
      </c>
      <c r="B892" s="8" t="s">
        <v>982</v>
      </c>
      <c r="C892" s="4">
        <v>24.086956521739129</v>
      </c>
      <c r="D892" s="4">
        <v>14.944417610276307</v>
      </c>
      <c r="E892" s="6">
        <v>-254</v>
      </c>
      <c r="F892" s="21">
        <v>2.3218465539661897</v>
      </c>
      <c r="G892" s="5">
        <v>3571</v>
      </c>
      <c r="H892" s="5">
        <v>554</v>
      </c>
      <c r="I892" s="5">
        <v>23</v>
      </c>
      <c r="J892" s="5">
        <v>44</v>
      </c>
      <c r="K892" s="5">
        <v>67</v>
      </c>
      <c r="L892" s="5">
        <v>1538</v>
      </c>
      <c r="M892" s="10">
        <v>4.3563068920676205E-2</v>
      </c>
      <c r="N892" s="20">
        <v>2.3218465539661897</v>
      </c>
    </row>
    <row r="893" spans="1:14" x14ac:dyDescent="0.3">
      <c r="A893" s="8" t="s">
        <v>45</v>
      </c>
      <c r="B893" s="8" t="s">
        <v>983</v>
      </c>
      <c r="C893" s="4">
        <v>4.7159763313609471</v>
      </c>
      <c r="D893" s="4">
        <v>2.7965117183697372</v>
      </c>
      <c r="E893" s="6">
        <v>-229.5</v>
      </c>
      <c r="F893" s="21">
        <v>18.170909090909092</v>
      </c>
      <c r="G893" s="5">
        <v>4997</v>
      </c>
      <c r="H893" s="5">
        <v>797</v>
      </c>
      <c r="I893" s="5">
        <v>169</v>
      </c>
      <c r="J893" s="5">
        <v>0</v>
      </c>
      <c r="K893" s="5">
        <v>169</v>
      </c>
      <c r="L893" s="5">
        <v>275</v>
      </c>
      <c r="M893" s="10">
        <v>0.61454545454545451</v>
      </c>
      <c r="N893" s="20">
        <v>18.170909090909092</v>
      </c>
    </row>
    <row r="894" spans="1:14" x14ac:dyDescent="0.3">
      <c r="A894" s="8" t="s">
        <v>45</v>
      </c>
      <c r="B894" s="8" t="s">
        <v>984</v>
      </c>
      <c r="C894" s="4">
        <v>1.3324873096446701</v>
      </c>
      <c r="D894" s="4">
        <v>8.9034403538281945E-2</v>
      </c>
      <c r="E894" s="6">
        <v>1183.5</v>
      </c>
      <c r="F894" s="21">
        <v>0.98188834256550694</v>
      </c>
      <c r="G894" s="5">
        <v>15776</v>
      </c>
      <c r="H894" s="5">
        <v>4725</v>
      </c>
      <c r="I894" s="5">
        <v>3546</v>
      </c>
      <c r="J894" s="5">
        <v>3809</v>
      </c>
      <c r="K894" s="5">
        <v>7355</v>
      </c>
      <c r="L894" s="5">
        <v>16067</v>
      </c>
      <c r="M894" s="10">
        <v>0.4577705856724964</v>
      </c>
      <c r="N894" s="20">
        <v>0.98188834256550694</v>
      </c>
    </row>
    <row r="895" spans="1:14" x14ac:dyDescent="0.3">
      <c r="A895" s="8" t="s">
        <v>45</v>
      </c>
      <c r="B895" s="8" t="s">
        <v>985</v>
      </c>
      <c r="C895" s="4">
        <v>2.9336917562724016</v>
      </c>
      <c r="D895" s="4">
        <v>0.25802378776172996</v>
      </c>
      <c r="E895" s="6">
        <v>-260.5</v>
      </c>
      <c r="F895" s="21">
        <v>0.37018978321206208</v>
      </c>
      <c r="G895" s="5">
        <v>4935</v>
      </c>
      <c r="H895" s="5">
        <v>1637</v>
      </c>
      <c r="I895" s="5">
        <v>558</v>
      </c>
      <c r="J895" s="5">
        <v>1363</v>
      </c>
      <c r="K895" s="5">
        <v>1921</v>
      </c>
      <c r="L895" s="5">
        <v>13331</v>
      </c>
      <c r="M895" s="10">
        <v>0.14410021753806918</v>
      </c>
      <c r="N895" s="20">
        <v>0.37018978321206208</v>
      </c>
    </row>
    <row r="896" spans="1:14" x14ac:dyDescent="0.3">
      <c r="A896" s="8" t="s">
        <v>45</v>
      </c>
      <c r="B896" s="8" t="s">
        <v>986</v>
      </c>
      <c r="C896" s="4">
        <v>1.1335333833458365</v>
      </c>
      <c r="D896" s="4">
        <v>0.12528764191088548</v>
      </c>
      <c r="E896" s="6">
        <v>577.5</v>
      </c>
      <c r="F896" s="21">
        <v>0.84001636661211132</v>
      </c>
      <c r="G896" s="5">
        <v>4106</v>
      </c>
      <c r="H896" s="5">
        <v>1511</v>
      </c>
      <c r="I896" s="5">
        <v>1333</v>
      </c>
      <c r="J896" s="5">
        <v>1012</v>
      </c>
      <c r="K896" s="5">
        <v>2345</v>
      </c>
      <c r="L896" s="5">
        <v>4888</v>
      </c>
      <c r="M896" s="10">
        <v>0.47974631751227498</v>
      </c>
      <c r="N896" s="20">
        <v>0.84001636661211132</v>
      </c>
    </row>
    <row r="897" spans="1:14" x14ac:dyDescent="0.3">
      <c r="A897" s="8" t="s">
        <v>45</v>
      </c>
      <c r="B897" s="8" t="s">
        <v>987</v>
      </c>
      <c r="C897" s="4">
        <v>1.6651138716356109</v>
      </c>
      <c r="D897" s="4">
        <v>9.1877938370620887E-2</v>
      </c>
      <c r="E897" s="6">
        <v>647</v>
      </c>
      <c r="F897" s="21">
        <v>1.8324476650563608</v>
      </c>
      <c r="G897" s="5">
        <v>45518</v>
      </c>
      <c r="H897" s="5">
        <v>6434</v>
      </c>
      <c r="I897" s="5">
        <v>3864</v>
      </c>
      <c r="J897" s="5">
        <v>3792</v>
      </c>
      <c r="K897" s="5">
        <v>7656</v>
      </c>
      <c r="L897" s="5">
        <v>24840</v>
      </c>
      <c r="M897" s="10">
        <v>0.30821256038647343</v>
      </c>
      <c r="N897" s="20">
        <v>1.8324476650563608</v>
      </c>
    </row>
    <row r="898" spans="1:14" x14ac:dyDescent="0.3">
      <c r="A898" s="8" t="s">
        <v>45</v>
      </c>
      <c r="B898" s="8" t="s">
        <v>988</v>
      </c>
      <c r="C898" s="4">
        <v>7.9444444444444446</v>
      </c>
      <c r="D898" s="4">
        <v>2.1003162031087839</v>
      </c>
      <c r="E898" s="6">
        <v>-53.5</v>
      </c>
      <c r="F898" s="21">
        <v>0.22691182615963226</v>
      </c>
      <c r="G898" s="5">
        <v>543</v>
      </c>
      <c r="H898" s="5">
        <v>143</v>
      </c>
      <c r="I898" s="5">
        <v>18</v>
      </c>
      <c r="J898" s="5">
        <v>141</v>
      </c>
      <c r="K898" s="5">
        <v>159</v>
      </c>
      <c r="L898" s="5">
        <v>2393</v>
      </c>
      <c r="M898" s="10">
        <v>6.6443794400334308E-2</v>
      </c>
      <c r="N898" s="20">
        <v>0.22691182615963226</v>
      </c>
    </row>
    <row r="899" spans="1:14" x14ac:dyDescent="0.3">
      <c r="A899" s="8" t="s">
        <v>45</v>
      </c>
      <c r="B899" s="8" t="s">
        <v>989</v>
      </c>
      <c r="C899" s="4">
        <v>1.0492170022371365</v>
      </c>
      <c r="D899" s="4">
        <v>9.721642244833123E-2</v>
      </c>
      <c r="E899" s="6">
        <v>212.5</v>
      </c>
      <c r="F899" s="21">
        <v>0.29894862130529659</v>
      </c>
      <c r="G899" s="5">
        <v>1507</v>
      </c>
      <c r="H899" s="5">
        <v>469</v>
      </c>
      <c r="I899" s="5">
        <v>447</v>
      </c>
      <c r="J899" s="5">
        <v>1118</v>
      </c>
      <c r="K899" s="5">
        <v>1565</v>
      </c>
      <c r="L899" s="5">
        <v>5041</v>
      </c>
      <c r="M899" s="10">
        <v>0.31045427494544731</v>
      </c>
      <c r="N899" s="20">
        <v>0.29894862130529659</v>
      </c>
    </row>
    <row r="900" spans="1:14" x14ac:dyDescent="0.3">
      <c r="A900" s="8" t="s">
        <v>45</v>
      </c>
      <c r="B900" s="8" t="s">
        <v>990</v>
      </c>
      <c r="C900" s="4">
        <v>2.029946524064171</v>
      </c>
      <c r="D900" s="4">
        <v>0.19510297861947806</v>
      </c>
      <c r="E900" s="6">
        <v>-14</v>
      </c>
      <c r="F900" s="21">
        <v>0.66662886948633637</v>
      </c>
      <c r="G900" s="5">
        <v>5879</v>
      </c>
      <c r="H900" s="5">
        <v>1898</v>
      </c>
      <c r="I900" s="5">
        <v>935</v>
      </c>
      <c r="J900" s="5">
        <v>1246</v>
      </c>
      <c r="K900" s="5">
        <v>2181</v>
      </c>
      <c r="L900" s="5">
        <v>8819</v>
      </c>
      <c r="M900" s="10">
        <v>0.24730695090146276</v>
      </c>
      <c r="N900" s="20">
        <v>0.66662886948633637</v>
      </c>
    </row>
    <row r="901" spans="1:14" x14ac:dyDescent="0.3">
      <c r="A901" s="8" t="s">
        <v>45</v>
      </c>
      <c r="B901" s="8" t="s">
        <v>991</v>
      </c>
      <c r="C901" s="4">
        <v>1.7193275270840287</v>
      </c>
      <c r="D901" s="4">
        <v>3.9197736578954166E-2</v>
      </c>
      <c r="E901" s="6">
        <v>4624.5</v>
      </c>
      <c r="F901" s="21">
        <v>1.6319096958073054</v>
      </c>
      <c r="G901" s="5">
        <v>304609</v>
      </c>
      <c r="H901" s="5">
        <v>56657</v>
      </c>
      <c r="I901" s="5">
        <v>32953</v>
      </c>
      <c r="J901" s="5">
        <v>24522</v>
      </c>
      <c r="K901" s="5">
        <v>57475</v>
      </c>
      <c r="L901" s="5">
        <v>186658</v>
      </c>
      <c r="M901" s="10">
        <v>0.30791608181808439</v>
      </c>
      <c r="N901" s="20">
        <v>1.6319096958073054</v>
      </c>
    </row>
    <row r="902" spans="1:14" x14ac:dyDescent="0.3">
      <c r="A902" s="8" t="s">
        <v>45</v>
      </c>
      <c r="B902" s="8" t="s">
        <v>992</v>
      </c>
      <c r="C902" s="4">
        <v>2.7597173144876326</v>
      </c>
      <c r="D902" s="4">
        <v>0.39232341524951519</v>
      </c>
      <c r="E902" s="6">
        <v>-107.5</v>
      </c>
      <c r="F902" s="21">
        <v>0.27555442263573798</v>
      </c>
      <c r="G902" s="5">
        <v>2162</v>
      </c>
      <c r="H902" s="5">
        <v>781</v>
      </c>
      <c r="I902" s="5">
        <v>283</v>
      </c>
      <c r="J902" s="5">
        <v>371</v>
      </c>
      <c r="K902" s="5">
        <v>654</v>
      </c>
      <c r="L902" s="5">
        <v>7846</v>
      </c>
      <c r="M902" s="10">
        <v>8.3354575579913326E-2</v>
      </c>
      <c r="N902" s="20">
        <v>0.27555442263573798</v>
      </c>
    </row>
    <row r="903" spans="1:14" x14ac:dyDescent="0.3">
      <c r="A903" s="8" t="s">
        <v>45</v>
      </c>
      <c r="B903" s="8" t="s">
        <v>993</v>
      </c>
      <c r="C903" s="4">
        <v>1.3431372549019607</v>
      </c>
      <c r="D903" s="4">
        <v>0.78482762297197384</v>
      </c>
      <c r="E903" s="6">
        <v>33.5</v>
      </c>
      <c r="F903" s="21">
        <v>0.88931297709923662</v>
      </c>
      <c r="G903" s="5">
        <v>466</v>
      </c>
      <c r="H903" s="5">
        <v>137</v>
      </c>
      <c r="I903" s="5">
        <v>102</v>
      </c>
      <c r="J903" s="5">
        <v>41</v>
      </c>
      <c r="K903" s="5">
        <v>143</v>
      </c>
      <c r="L903" s="5">
        <v>524</v>
      </c>
      <c r="M903" s="10">
        <v>0.27290076335877861</v>
      </c>
      <c r="N903" s="20">
        <v>0.88931297709923662</v>
      </c>
    </row>
    <row r="904" spans="1:14" x14ac:dyDescent="0.3">
      <c r="A904" s="8" t="s">
        <v>45</v>
      </c>
      <c r="B904" s="8" t="s">
        <v>994</v>
      </c>
      <c r="C904" s="4">
        <v>1.935483870967742</v>
      </c>
      <c r="D904" s="4">
        <v>0.60198120396240784</v>
      </c>
      <c r="E904" s="6">
        <v>2</v>
      </c>
      <c r="F904" s="21">
        <v>0.20099118942731278</v>
      </c>
      <c r="G904" s="5">
        <v>365</v>
      </c>
      <c r="H904" s="5">
        <v>120</v>
      </c>
      <c r="I904" s="5">
        <v>62</v>
      </c>
      <c r="J904" s="5">
        <v>192</v>
      </c>
      <c r="K904" s="5">
        <v>254</v>
      </c>
      <c r="L904" s="5">
        <v>1816</v>
      </c>
      <c r="M904" s="10">
        <v>0.13986784140969163</v>
      </c>
      <c r="N904" s="20">
        <v>0.20099118942731278</v>
      </c>
    </row>
    <row r="905" spans="1:14" x14ac:dyDescent="0.3">
      <c r="A905" s="8" t="s">
        <v>46</v>
      </c>
      <c r="B905" s="8" t="s">
        <v>995</v>
      </c>
      <c r="C905" s="4">
        <v>3.8</v>
      </c>
      <c r="D905" s="4">
        <v>3.5452187520659422</v>
      </c>
      <c r="E905" s="6">
        <v>-13.5</v>
      </c>
      <c r="F905" s="21">
        <v>0.27148846960167716</v>
      </c>
      <c r="G905" s="5">
        <v>259</v>
      </c>
      <c r="H905" s="5">
        <v>57</v>
      </c>
      <c r="I905" s="5">
        <v>15</v>
      </c>
      <c r="J905" s="5">
        <v>10</v>
      </c>
      <c r="K905" s="5">
        <v>25</v>
      </c>
      <c r="L905" s="5">
        <v>954</v>
      </c>
      <c r="M905" s="10">
        <v>2.6205450733752619E-2</v>
      </c>
      <c r="N905" s="20">
        <v>0.27148846960167716</v>
      </c>
    </row>
    <row r="906" spans="1:14" x14ac:dyDescent="0.3">
      <c r="A906" s="8" t="s">
        <v>46</v>
      </c>
      <c r="B906" s="8" t="s">
        <v>996</v>
      </c>
      <c r="C906" s="4">
        <v>2.4701857282502444</v>
      </c>
      <c r="D906" s="4">
        <v>0.37706146441233751</v>
      </c>
      <c r="E906" s="6">
        <v>-240.5</v>
      </c>
      <c r="F906" s="21">
        <v>0.8736700853062398</v>
      </c>
      <c r="G906" s="5">
        <v>9115</v>
      </c>
      <c r="H906" s="5">
        <v>2527</v>
      </c>
      <c r="I906" s="5">
        <v>1023</v>
      </c>
      <c r="J906" s="5">
        <v>558</v>
      </c>
      <c r="K906" s="5">
        <v>1581</v>
      </c>
      <c r="L906" s="5">
        <v>10433</v>
      </c>
      <c r="M906" s="10">
        <v>0.15153838780791717</v>
      </c>
      <c r="N906" s="20">
        <v>0.8736700853062398</v>
      </c>
    </row>
    <row r="907" spans="1:14" x14ac:dyDescent="0.3">
      <c r="A907" s="8" t="s">
        <v>46</v>
      </c>
      <c r="B907" s="8" t="s">
        <v>997</v>
      </c>
      <c r="C907" s="4">
        <v>4.4736842105263159</v>
      </c>
      <c r="D907" s="4">
        <v>3.631377653544924</v>
      </c>
      <c r="E907" s="6">
        <v>-23.5</v>
      </c>
      <c r="F907" s="21">
        <v>0.19678407350689128</v>
      </c>
      <c r="G907" s="5">
        <v>257</v>
      </c>
      <c r="H907" s="5">
        <v>85</v>
      </c>
      <c r="I907" s="5">
        <v>19</v>
      </c>
      <c r="J907" s="5">
        <v>11</v>
      </c>
      <c r="K907" s="5">
        <v>30</v>
      </c>
      <c r="L907" s="5">
        <v>1306</v>
      </c>
      <c r="M907" s="10">
        <v>2.2970903522205207E-2</v>
      </c>
      <c r="N907" s="20">
        <v>0.19678407350689128</v>
      </c>
    </row>
    <row r="908" spans="1:14" x14ac:dyDescent="0.3">
      <c r="A908" s="8" t="s">
        <v>46</v>
      </c>
      <c r="B908" s="8" t="s">
        <v>998</v>
      </c>
      <c r="C908" s="4">
        <v>1.52</v>
      </c>
      <c r="D908" s="4">
        <v>0.81610214804850412</v>
      </c>
      <c r="E908" s="6">
        <v>18</v>
      </c>
      <c r="F908" s="21">
        <v>0.38579881656804732</v>
      </c>
      <c r="G908" s="5">
        <v>326</v>
      </c>
      <c r="H908" s="5">
        <v>114</v>
      </c>
      <c r="I908" s="5">
        <v>75</v>
      </c>
      <c r="J908" s="5">
        <v>15</v>
      </c>
      <c r="K908" s="5">
        <v>90</v>
      </c>
      <c r="L908" s="5">
        <v>845</v>
      </c>
      <c r="M908" s="10">
        <v>0.10650887573964497</v>
      </c>
      <c r="N908" s="20">
        <v>0.38579881656804732</v>
      </c>
    </row>
    <row r="909" spans="1:14" x14ac:dyDescent="0.3">
      <c r="A909" s="8" t="s">
        <v>46</v>
      </c>
      <c r="B909" s="8" t="s">
        <v>999</v>
      </c>
      <c r="C909" s="4">
        <v>0.4</v>
      </c>
      <c r="D909" s="4">
        <v>0.30025192140111684</v>
      </c>
      <c r="E909" s="6">
        <v>24</v>
      </c>
      <c r="F909" s="21">
        <v>0.449438202247191</v>
      </c>
      <c r="G909" s="5">
        <v>80</v>
      </c>
      <c r="H909" s="5">
        <v>12</v>
      </c>
      <c r="I909" s="5">
        <v>30</v>
      </c>
      <c r="J909" s="5">
        <v>9</v>
      </c>
      <c r="K909" s="5">
        <v>39</v>
      </c>
      <c r="L909" s="5">
        <v>178</v>
      </c>
      <c r="M909" s="10">
        <v>0.21910112359550563</v>
      </c>
      <c r="N909" s="20">
        <v>0.449438202247191</v>
      </c>
    </row>
    <row r="910" spans="1:14" x14ac:dyDescent="0.3">
      <c r="A910" s="8" t="s">
        <v>47</v>
      </c>
      <c r="B910" s="8" t="s">
        <v>1000</v>
      </c>
      <c r="C910" s="4">
        <v>0.54594272076372319</v>
      </c>
      <c r="D910" s="4">
        <v>3.1703807094008871E-2</v>
      </c>
      <c r="E910" s="6">
        <v>1218.5</v>
      </c>
      <c r="F910" s="21">
        <v>0.5423401688781665</v>
      </c>
      <c r="G910" s="5">
        <v>4496</v>
      </c>
      <c r="H910" s="5">
        <v>915</v>
      </c>
      <c r="I910" s="5">
        <v>1676</v>
      </c>
      <c r="J910" s="5">
        <v>3615</v>
      </c>
      <c r="K910" s="5">
        <v>5291</v>
      </c>
      <c r="L910" s="5">
        <v>8290</v>
      </c>
      <c r="M910" s="10">
        <v>0.63823884197828706</v>
      </c>
      <c r="N910" s="20">
        <v>0.5423401688781665</v>
      </c>
    </row>
    <row r="911" spans="1:14" x14ac:dyDescent="0.3">
      <c r="A911" s="8" t="s">
        <v>47</v>
      </c>
      <c r="B911" s="8" t="s">
        <v>1001</v>
      </c>
      <c r="C911" s="4">
        <v>1.090255591054313</v>
      </c>
      <c r="D911" s="4">
        <v>5.197398786480005E-2</v>
      </c>
      <c r="E911" s="6">
        <v>1708.5</v>
      </c>
      <c r="F911" s="21">
        <v>0.47101963567541993</v>
      </c>
      <c r="G911" s="5">
        <v>11946</v>
      </c>
      <c r="H911" s="5">
        <v>4095</v>
      </c>
      <c r="I911" s="5">
        <v>3756</v>
      </c>
      <c r="J911" s="5">
        <v>7254</v>
      </c>
      <c r="K911" s="5">
        <v>11010</v>
      </c>
      <c r="L911" s="5">
        <v>25362</v>
      </c>
      <c r="M911" s="10">
        <v>0.43411402886207712</v>
      </c>
      <c r="N911" s="20">
        <v>0.47101963567541993</v>
      </c>
    </row>
    <row r="912" spans="1:14" x14ac:dyDescent="0.3">
      <c r="A912" s="8" t="s">
        <v>47</v>
      </c>
      <c r="B912" s="8" t="s">
        <v>1002</v>
      </c>
      <c r="C912" s="4">
        <v>1.1710526315789473</v>
      </c>
      <c r="D912" s="4">
        <v>0.31875915742715055</v>
      </c>
      <c r="E912" s="6">
        <v>63</v>
      </c>
      <c r="F912" s="21">
        <v>1.4452830188679244</v>
      </c>
      <c r="G912" s="5">
        <v>383</v>
      </c>
      <c r="H912" s="5">
        <v>178</v>
      </c>
      <c r="I912" s="5">
        <v>152</v>
      </c>
      <c r="J912" s="5">
        <v>60</v>
      </c>
      <c r="K912" s="5">
        <v>212</v>
      </c>
      <c r="L912" s="5">
        <v>265</v>
      </c>
      <c r="M912" s="10">
        <v>0.8</v>
      </c>
      <c r="N912" s="20">
        <v>1.4452830188679244</v>
      </c>
    </row>
    <row r="913" spans="1:14" x14ac:dyDescent="0.3">
      <c r="A913" s="8" t="s">
        <v>47</v>
      </c>
      <c r="B913" s="8" t="s">
        <v>1003</v>
      </c>
      <c r="C913" s="4">
        <v>0.80224985198342214</v>
      </c>
      <c r="D913" s="4">
        <v>5.8478568701925734E-2</v>
      </c>
      <c r="E913" s="6">
        <v>2023</v>
      </c>
      <c r="F913" s="21">
        <v>0.76560865015695845</v>
      </c>
      <c r="G913" s="5">
        <v>6585</v>
      </c>
      <c r="H913" s="5">
        <v>2710</v>
      </c>
      <c r="I913" s="5">
        <v>3378</v>
      </c>
      <c r="J913" s="5">
        <v>2969</v>
      </c>
      <c r="K913" s="5">
        <v>6347</v>
      </c>
      <c r="L913" s="5">
        <v>8601</v>
      </c>
      <c r="M913" s="10">
        <v>0.73793744913382164</v>
      </c>
      <c r="N913" s="20">
        <v>0.76560865015695845</v>
      </c>
    </row>
    <row r="914" spans="1:14" x14ac:dyDescent="0.3">
      <c r="A914" s="8" t="s">
        <v>47</v>
      </c>
      <c r="B914" s="8" t="s">
        <v>1004</v>
      </c>
      <c r="C914" s="4">
        <v>0.30430430430430433</v>
      </c>
      <c r="D914" s="4">
        <v>3.2308031419856116E-2</v>
      </c>
      <c r="E914" s="6">
        <v>847</v>
      </c>
      <c r="F914" s="21">
        <v>0.15450568678915136</v>
      </c>
      <c r="G914" s="5">
        <v>883</v>
      </c>
      <c r="H914" s="5">
        <v>304</v>
      </c>
      <c r="I914" s="5">
        <v>999</v>
      </c>
      <c r="J914" s="5">
        <v>1271</v>
      </c>
      <c r="K914" s="5">
        <v>2270</v>
      </c>
      <c r="L914" s="5">
        <v>5715</v>
      </c>
      <c r="M914" s="10">
        <v>0.39720034995625547</v>
      </c>
      <c r="N914" s="20">
        <v>0.15450568678915136</v>
      </c>
    </row>
    <row r="915" spans="1:14" x14ac:dyDescent="0.3">
      <c r="A915" s="8" t="s">
        <v>47</v>
      </c>
      <c r="B915" s="8" t="s">
        <v>1005</v>
      </c>
      <c r="C915" s="4">
        <v>2.2483766233766236</v>
      </c>
      <c r="D915" s="4">
        <v>0.37996823831123533</v>
      </c>
      <c r="E915" s="6">
        <v>-76.5</v>
      </c>
      <c r="F915" s="21">
        <v>1.3827712312068265</v>
      </c>
      <c r="G915" s="5">
        <v>3403</v>
      </c>
      <c r="H915" s="5">
        <v>1385</v>
      </c>
      <c r="I915" s="5">
        <v>616</v>
      </c>
      <c r="J915" s="5">
        <v>218</v>
      </c>
      <c r="K915" s="5">
        <v>834</v>
      </c>
      <c r="L915" s="5">
        <v>2461</v>
      </c>
      <c r="M915" s="10">
        <v>0.3388866314506298</v>
      </c>
      <c r="N915" s="20">
        <v>1.3827712312068265</v>
      </c>
    </row>
    <row r="916" spans="1:14" x14ac:dyDescent="0.3">
      <c r="A916" s="8" t="s">
        <v>47</v>
      </c>
      <c r="B916" s="8" t="s">
        <v>1006</v>
      </c>
      <c r="C916" s="4">
        <v>0.35294117647058826</v>
      </c>
      <c r="D916" s="4">
        <v>2.8171470015631805E-2</v>
      </c>
      <c r="E916" s="6">
        <v>56</v>
      </c>
      <c r="F916" s="21">
        <v>7.0957095709570955E-2</v>
      </c>
      <c r="G916" s="5">
        <v>43</v>
      </c>
      <c r="H916" s="5">
        <v>24</v>
      </c>
      <c r="I916" s="5">
        <v>68</v>
      </c>
      <c r="J916" s="5">
        <v>364</v>
      </c>
      <c r="K916" s="5">
        <v>432</v>
      </c>
      <c r="L916" s="5">
        <v>606</v>
      </c>
      <c r="M916" s="10">
        <v>0.71287128712871284</v>
      </c>
      <c r="N916" s="20">
        <v>7.0957095709570955E-2</v>
      </c>
    </row>
    <row r="917" spans="1:14" x14ac:dyDescent="0.3">
      <c r="A917" s="8" t="s">
        <v>47</v>
      </c>
      <c r="B917" s="8" t="s">
        <v>1007</v>
      </c>
      <c r="C917" s="4">
        <v>1.3339768339768341</v>
      </c>
      <c r="D917" s="4">
        <v>0.11058203700690039</v>
      </c>
      <c r="E917" s="6">
        <v>172.5</v>
      </c>
      <c r="F917" s="21">
        <v>0.48537095088819227</v>
      </c>
      <c r="G917" s="5">
        <v>2787</v>
      </c>
      <c r="H917" s="5">
        <v>691</v>
      </c>
      <c r="I917" s="5">
        <v>518</v>
      </c>
      <c r="J917" s="5">
        <v>1690</v>
      </c>
      <c r="K917" s="5">
        <v>2208</v>
      </c>
      <c r="L917" s="5">
        <v>5742</v>
      </c>
      <c r="M917" s="10">
        <v>0.38453500522466039</v>
      </c>
      <c r="N917" s="20">
        <v>0.48537095088819227</v>
      </c>
    </row>
    <row r="918" spans="1:14" x14ac:dyDescent="0.3">
      <c r="A918" s="8" t="s">
        <v>47</v>
      </c>
      <c r="B918" s="8" t="s">
        <v>1008</v>
      </c>
      <c r="C918" s="4">
        <v>0.125</v>
      </c>
      <c r="D918" s="4">
        <v>1.7882599922062932E-2</v>
      </c>
      <c r="E918" s="6">
        <v>7.5</v>
      </c>
      <c r="F918" s="21">
        <v>2.0689655172413793E-2</v>
      </c>
      <c r="G918" s="5">
        <v>3</v>
      </c>
      <c r="H918" s="5">
        <v>1</v>
      </c>
      <c r="I918" s="5">
        <v>8</v>
      </c>
      <c r="J918" s="5">
        <v>127</v>
      </c>
      <c r="K918" s="5">
        <v>135</v>
      </c>
      <c r="L918" s="5">
        <v>145</v>
      </c>
      <c r="M918" s="10">
        <v>0.93103448275862066</v>
      </c>
      <c r="N918" s="20">
        <v>2.0689655172413793E-2</v>
      </c>
    </row>
    <row r="919" spans="1:14" x14ac:dyDescent="0.3">
      <c r="A919" s="8" t="s">
        <v>47</v>
      </c>
      <c r="B919" s="8" t="s">
        <v>1009</v>
      </c>
      <c r="C919" s="4">
        <v>9.3209494324045412</v>
      </c>
      <c r="D919" s="4">
        <v>1.0190466965130194</v>
      </c>
      <c r="E919" s="6">
        <v>-3547</v>
      </c>
      <c r="F919" s="21">
        <v>1.875772932260914</v>
      </c>
      <c r="G919" s="5">
        <v>40346</v>
      </c>
      <c r="H919" s="5">
        <v>9032</v>
      </c>
      <c r="I919" s="5">
        <v>969</v>
      </c>
      <c r="J919" s="5">
        <v>1197</v>
      </c>
      <c r="K919" s="5">
        <v>2166</v>
      </c>
      <c r="L919" s="5">
        <v>21509</v>
      </c>
      <c r="M919" s="10">
        <v>0.10070203170765726</v>
      </c>
      <c r="N919" s="20">
        <v>1.875772932260914</v>
      </c>
    </row>
    <row r="920" spans="1:14" x14ac:dyDescent="0.3">
      <c r="A920" s="8" t="s">
        <v>47</v>
      </c>
      <c r="B920" s="8" t="s">
        <v>1010</v>
      </c>
      <c r="C920" s="4">
        <v>14.202941176470588</v>
      </c>
      <c r="D920" s="4">
        <v>1.596368562860228</v>
      </c>
      <c r="E920" s="6">
        <v>-2074.5</v>
      </c>
      <c r="F920" s="21">
        <v>0.54563492063492058</v>
      </c>
      <c r="G920" s="5">
        <v>12925</v>
      </c>
      <c r="H920" s="5">
        <v>4829</v>
      </c>
      <c r="I920" s="5">
        <v>340</v>
      </c>
      <c r="J920" s="5">
        <v>842</v>
      </c>
      <c r="K920" s="5">
        <v>1182</v>
      </c>
      <c r="L920" s="5">
        <v>23688</v>
      </c>
      <c r="M920" s="10">
        <v>4.9898682877406279E-2</v>
      </c>
      <c r="N920" s="20">
        <v>0.54563492063492058</v>
      </c>
    </row>
    <row r="921" spans="1:14" x14ac:dyDescent="0.3">
      <c r="A921" s="8" t="s">
        <v>47</v>
      </c>
      <c r="B921" s="8" t="s">
        <v>1011</v>
      </c>
      <c r="C921" s="4">
        <v>1.2984364377974167</v>
      </c>
      <c r="D921" s="4">
        <v>8.0279442721822303E-2</v>
      </c>
      <c r="E921" s="6">
        <v>1032</v>
      </c>
      <c r="F921" s="21">
        <v>1.2362243944959841</v>
      </c>
      <c r="G921" s="5">
        <v>19855</v>
      </c>
      <c r="H921" s="5">
        <v>3820</v>
      </c>
      <c r="I921" s="5">
        <v>2942</v>
      </c>
      <c r="J921" s="5">
        <v>3392</v>
      </c>
      <c r="K921" s="5">
        <v>6334</v>
      </c>
      <c r="L921" s="5">
        <v>16061</v>
      </c>
      <c r="M921" s="10">
        <v>0.3943714588132744</v>
      </c>
      <c r="N921" s="20">
        <v>1.2362243944959841</v>
      </c>
    </row>
    <row r="922" spans="1:14" x14ac:dyDescent="0.3">
      <c r="A922" s="8" t="s">
        <v>47</v>
      </c>
      <c r="B922" s="8" t="s">
        <v>1012</v>
      </c>
      <c r="C922" s="4">
        <v>0.84031007751937981</v>
      </c>
      <c r="D922" s="4">
        <v>8.8634824730378842E-2</v>
      </c>
      <c r="E922" s="6">
        <v>374</v>
      </c>
      <c r="F922" s="21">
        <v>0.25017701203681852</v>
      </c>
      <c r="G922" s="5">
        <v>1060</v>
      </c>
      <c r="H922" s="5">
        <v>542</v>
      </c>
      <c r="I922" s="5">
        <v>645</v>
      </c>
      <c r="J922" s="5">
        <v>1160</v>
      </c>
      <c r="K922" s="5">
        <v>1805</v>
      </c>
      <c r="L922" s="5">
        <v>4237</v>
      </c>
      <c r="M922" s="10">
        <v>0.42600896860986548</v>
      </c>
      <c r="N922" s="20">
        <v>0.25017701203681852</v>
      </c>
    </row>
    <row r="923" spans="1:14" x14ac:dyDescent="0.3">
      <c r="A923" s="8" t="s">
        <v>47</v>
      </c>
      <c r="B923" s="8" t="s">
        <v>1013</v>
      </c>
      <c r="C923" s="4">
        <v>3.330756488128106</v>
      </c>
      <c r="D923" s="4">
        <v>0.18794540314553032</v>
      </c>
      <c r="E923" s="6">
        <v>-2410</v>
      </c>
      <c r="F923" s="21">
        <v>0.93309194261130257</v>
      </c>
      <c r="G923" s="5">
        <v>47932</v>
      </c>
      <c r="H923" s="5">
        <v>12064</v>
      </c>
      <c r="I923" s="5">
        <v>3622</v>
      </c>
      <c r="J923" s="5">
        <v>4723</v>
      </c>
      <c r="K923" s="5">
        <v>8345</v>
      </c>
      <c r="L923" s="5">
        <v>51369</v>
      </c>
      <c r="M923" s="10">
        <v>0.1624520625279838</v>
      </c>
      <c r="N923" s="20">
        <v>0.93309194261130257</v>
      </c>
    </row>
    <row r="924" spans="1:14" x14ac:dyDescent="0.3">
      <c r="A924" s="8" t="s">
        <v>47</v>
      </c>
      <c r="B924" s="8" t="s">
        <v>1014</v>
      </c>
      <c r="C924" s="4">
        <v>1.6842105263157894</v>
      </c>
      <c r="D924" s="4">
        <v>1.4497343649442047</v>
      </c>
      <c r="E924" s="6">
        <v>15</v>
      </c>
      <c r="F924" s="21">
        <v>0.77742699289660611</v>
      </c>
      <c r="G924" s="5">
        <v>1970</v>
      </c>
      <c r="H924" s="5">
        <v>160</v>
      </c>
      <c r="I924" s="5">
        <v>95</v>
      </c>
      <c r="J924" s="5">
        <v>0</v>
      </c>
      <c r="K924" s="5">
        <v>95</v>
      </c>
      <c r="L924" s="5">
        <v>2534</v>
      </c>
      <c r="M924" s="10">
        <v>3.7490134175217051E-2</v>
      </c>
      <c r="N924" s="20">
        <v>0.77742699289660611</v>
      </c>
    </row>
    <row r="925" spans="1:14" x14ac:dyDescent="0.3">
      <c r="A925" s="8" t="s">
        <v>47</v>
      </c>
      <c r="B925" s="8" t="s">
        <v>1015</v>
      </c>
      <c r="C925" s="4">
        <v>4.3235294117647056</v>
      </c>
      <c r="D925" s="4">
        <v>0.57917325765143712</v>
      </c>
      <c r="E925" s="6">
        <v>-158</v>
      </c>
      <c r="F925" s="21">
        <v>0.54067197170645442</v>
      </c>
      <c r="G925" s="5">
        <v>2446</v>
      </c>
      <c r="H925" s="5">
        <v>588</v>
      </c>
      <c r="I925" s="5">
        <v>136</v>
      </c>
      <c r="J925" s="5">
        <v>470</v>
      </c>
      <c r="K925" s="5">
        <v>606</v>
      </c>
      <c r="L925" s="5">
        <v>4524</v>
      </c>
      <c r="M925" s="10">
        <v>0.13395225464190982</v>
      </c>
      <c r="N925" s="20">
        <v>0.54067197170645442</v>
      </c>
    </row>
    <row r="926" spans="1:14" x14ac:dyDescent="0.3">
      <c r="A926" s="8" t="s">
        <v>47</v>
      </c>
      <c r="B926" s="8" t="s">
        <v>1016</v>
      </c>
      <c r="C926" s="4">
        <v>1.2716671084018023</v>
      </c>
      <c r="D926" s="4">
        <v>4.63177597664843E-2</v>
      </c>
      <c r="E926" s="6">
        <v>1374</v>
      </c>
      <c r="F926" s="21">
        <v>0.45408420295070168</v>
      </c>
      <c r="G926" s="5">
        <v>12619</v>
      </c>
      <c r="H926" s="5">
        <v>4798</v>
      </c>
      <c r="I926" s="5">
        <v>3773</v>
      </c>
      <c r="J926" s="5">
        <v>8879</v>
      </c>
      <c r="K926" s="5">
        <v>12652</v>
      </c>
      <c r="L926" s="5">
        <v>27790</v>
      </c>
      <c r="M926" s="10">
        <v>0.45527168046059735</v>
      </c>
      <c r="N926" s="20">
        <v>0.45408420295070168</v>
      </c>
    </row>
    <row r="927" spans="1:14" x14ac:dyDescent="0.3">
      <c r="A927" s="8" t="s">
        <v>47</v>
      </c>
      <c r="B927" s="8" t="s">
        <v>1017</v>
      </c>
      <c r="C927" s="4">
        <v>1.3911735205616851</v>
      </c>
      <c r="D927" s="4">
        <v>0.10346396977677835</v>
      </c>
      <c r="E927" s="6">
        <v>607</v>
      </c>
      <c r="F927" s="21">
        <v>0.36536046219542828</v>
      </c>
      <c r="G927" s="5">
        <v>5818</v>
      </c>
      <c r="H927" s="5">
        <v>2774</v>
      </c>
      <c r="I927" s="5">
        <v>1994</v>
      </c>
      <c r="J927" s="5">
        <v>2294</v>
      </c>
      <c r="K927" s="5">
        <v>4288</v>
      </c>
      <c r="L927" s="5">
        <v>15924</v>
      </c>
      <c r="M927" s="10">
        <v>0.26927907560914344</v>
      </c>
      <c r="N927" s="20">
        <v>0.36536046219542828</v>
      </c>
    </row>
    <row r="928" spans="1:14" x14ac:dyDescent="0.3">
      <c r="A928" s="8" t="s">
        <v>47</v>
      </c>
      <c r="B928" s="8" t="s">
        <v>1018</v>
      </c>
      <c r="C928" s="4">
        <v>0.54819277108433739</v>
      </c>
      <c r="D928" s="4">
        <v>5.2368839313757708E-2</v>
      </c>
      <c r="E928" s="6">
        <v>120.5</v>
      </c>
      <c r="F928" s="21">
        <v>0.12273057371096587</v>
      </c>
      <c r="G928" s="5">
        <v>169</v>
      </c>
      <c r="H928" s="5">
        <v>91</v>
      </c>
      <c r="I928" s="5">
        <v>166</v>
      </c>
      <c r="J928" s="5">
        <v>907</v>
      </c>
      <c r="K928" s="5">
        <v>1073</v>
      </c>
      <c r="L928" s="5">
        <v>1377</v>
      </c>
      <c r="M928" s="10">
        <v>0.77923021060275965</v>
      </c>
      <c r="N928" s="20">
        <v>0.12273057371096587</v>
      </c>
    </row>
    <row r="929" spans="1:14" x14ac:dyDescent="0.3">
      <c r="A929" s="8" t="s">
        <v>47</v>
      </c>
      <c r="B929" s="8" t="s">
        <v>1019</v>
      </c>
      <c r="C929" s="4">
        <v>0.35950804162724692</v>
      </c>
      <c r="D929" s="4">
        <v>4.9588679944784567E-2</v>
      </c>
      <c r="E929" s="6">
        <v>867</v>
      </c>
      <c r="F929" s="21">
        <v>0.40950965824665675</v>
      </c>
      <c r="G929" s="5">
        <v>1378</v>
      </c>
      <c r="H929" s="5">
        <v>380</v>
      </c>
      <c r="I929" s="5">
        <v>1057</v>
      </c>
      <c r="J929" s="5">
        <v>985</v>
      </c>
      <c r="K929" s="5">
        <v>2042</v>
      </c>
      <c r="L929" s="5">
        <v>3365</v>
      </c>
      <c r="M929" s="10">
        <v>0.6068350668647845</v>
      </c>
      <c r="N929" s="20">
        <v>0.40950965824665675</v>
      </c>
    </row>
    <row r="930" spans="1:14" x14ac:dyDescent="0.3">
      <c r="A930" s="8" t="s">
        <v>47</v>
      </c>
      <c r="B930" s="8" t="s">
        <v>1020</v>
      </c>
      <c r="C930" s="4">
        <v>2.5305676855895198</v>
      </c>
      <c r="D930" s="4">
        <v>0.37712907867396878</v>
      </c>
      <c r="E930" s="6">
        <v>-121.5</v>
      </c>
      <c r="F930" s="21">
        <v>0.73887640449438208</v>
      </c>
      <c r="G930" s="5">
        <v>3288</v>
      </c>
      <c r="H930" s="5">
        <v>1159</v>
      </c>
      <c r="I930" s="5">
        <v>458</v>
      </c>
      <c r="J930" s="5">
        <v>556</v>
      </c>
      <c r="K930" s="5">
        <v>1014</v>
      </c>
      <c r="L930" s="5">
        <v>4450</v>
      </c>
      <c r="M930" s="10">
        <v>0.22786516853932584</v>
      </c>
      <c r="N930" s="20">
        <v>0.73887640449438208</v>
      </c>
    </row>
    <row r="931" spans="1:14" x14ac:dyDescent="0.3">
      <c r="A931" s="8" t="s">
        <v>47</v>
      </c>
      <c r="B931" s="8" t="s">
        <v>1021</v>
      </c>
      <c r="C931" s="4">
        <v>0.11181434599156118</v>
      </c>
      <c r="D931" s="4">
        <v>2.3996419938735757E-2</v>
      </c>
      <c r="E931" s="6">
        <v>447.5</v>
      </c>
      <c r="F931" s="21">
        <v>0.11337466784765279</v>
      </c>
      <c r="G931" s="5">
        <v>128</v>
      </c>
      <c r="H931" s="5">
        <v>53</v>
      </c>
      <c r="I931" s="5">
        <v>474</v>
      </c>
      <c r="J931" s="5">
        <v>389</v>
      </c>
      <c r="K931" s="5">
        <v>863</v>
      </c>
      <c r="L931" s="5">
        <v>1129</v>
      </c>
      <c r="M931" s="10">
        <v>0.76439326837909649</v>
      </c>
      <c r="N931" s="20">
        <v>0.11337466784765279</v>
      </c>
    </row>
    <row r="932" spans="1:14" x14ac:dyDescent="0.3">
      <c r="A932" s="8" t="s">
        <v>47</v>
      </c>
      <c r="B932" s="8" t="s">
        <v>1022</v>
      </c>
      <c r="C932" s="4">
        <v>1.8333333333333333</v>
      </c>
      <c r="D932" s="4">
        <v>0.29092344045827861</v>
      </c>
      <c r="E932" s="6">
        <v>83</v>
      </c>
      <c r="F932" s="21">
        <v>1.9767493356953056</v>
      </c>
      <c r="G932" s="5">
        <v>17854</v>
      </c>
      <c r="H932" s="5">
        <v>1826</v>
      </c>
      <c r="I932" s="5">
        <v>996</v>
      </c>
      <c r="J932" s="5">
        <v>528</v>
      </c>
      <c r="K932" s="5">
        <v>1524</v>
      </c>
      <c r="L932" s="5">
        <v>9032</v>
      </c>
      <c r="M932" s="10">
        <v>0.16873339238263951</v>
      </c>
      <c r="N932" s="20">
        <v>1.9767493356953056</v>
      </c>
    </row>
    <row r="933" spans="1:14" x14ac:dyDescent="0.3">
      <c r="A933" s="8" t="s">
        <v>47</v>
      </c>
      <c r="B933" s="8" t="s">
        <v>1023</v>
      </c>
      <c r="C933" s="4">
        <v>0.345703125</v>
      </c>
      <c r="D933" s="4">
        <v>4.021507631847307E-2</v>
      </c>
      <c r="E933" s="6">
        <v>423.5</v>
      </c>
      <c r="F933" s="21">
        <v>0.21107110711071106</v>
      </c>
      <c r="G933" s="5">
        <v>469</v>
      </c>
      <c r="H933" s="5">
        <v>177</v>
      </c>
      <c r="I933" s="5">
        <v>512</v>
      </c>
      <c r="J933" s="5">
        <v>1068</v>
      </c>
      <c r="K933" s="5">
        <v>1580</v>
      </c>
      <c r="L933" s="5">
        <v>2222</v>
      </c>
      <c r="M933" s="10">
        <v>0.71107110711071109</v>
      </c>
      <c r="N933" s="20">
        <v>0.21107110711071106</v>
      </c>
    </row>
    <row r="934" spans="1:14" x14ac:dyDescent="0.3">
      <c r="A934" s="8" t="s">
        <v>47</v>
      </c>
      <c r="B934" s="8" t="s">
        <v>1024</v>
      </c>
      <c r="C934" s="4">
        <v>0.24242424242424243</v>
      </c>
      <c r="D934" s="4">
        <v>5.9174421379145782E-2</v>
      </c>
      <c r="E934" s="6">
        <v>29</v>
      </c>
      <c r="F934" s="21">
        <v>3.0303030303030304E-2</v>
      </c>
      <c r="G934" s="5">
        <v>14</v>
      </c>
      <c r="H934" s="5">
        <v>8</v>
      </c>
      <c r="I934" s="5">
        <v>33</v>
      </c>
      <c r="J934" s="5">
        <v>94</v>
      </c>
      <c r="K934" s="5">
        <v>127</v>
      </c>
      <c r="L934" s="5">
        <v>462</v>
      </c>
      <c r="M934" s="10">
        <v>0.27489177489177491</v>
      </c>
      <c r="N934" s="20">
        <v>3.0303030303030304E-2</v>
      </c>
    </row>
    <row r="935" spans="1:14" x14ac:dyDescent="0.3">
      <c r="A935" s="8" t="s">
        <v>47</v>
      </c>
      <c r="B935" s="8" t="s">
        <v>1025</v>
      </c>
      <c r="C935" s="4">
        <v>0.82661290322580649</v>
      </c>
      <c r="D935" s="4">
        <v>0.15075332794435217</v>
      </c>
      <c r="E935" s="6">
        <v>291</v>
      </c>
      <c r="F935" s="21">
        <v>0.47642834842335313</v>
      </c>
      <c r="G935" s="5">
        <v>1526</v>
      </c>
      <c r="H935" s="5">
        <v>410</v>
      </c>
      <c r="I935" s="5">
        <v>496</v>
      </c>
      <c r="J935" s="5">
        <v>500</v>
      </c>
      <c r="K935" s="5">
        <v>996</v>
      </c>
      <c r="L935" s="5">
        <v>3203</v>
      </c>
      <c r="M935" s="10">
        <v>0.3109584764283484</v>
      </c>
      <c r="N935" s="20">
        <v>0.47642834842335313</v>
      </c>
    </row>
    <row r="936" spans="1:14" x14ac:dyDescent="0.3">
      <c r="A936" s="8" t="s">
        <v>47</v>
      </c>
      <c r="B936" s="8" t="s">
        <v>1026</v>
      </c>
      <c r="C936" s="4">
        <v>5.8428053204353088</v>
      </c>
      <c r="D936" s="4">
        <v>0.60943815099687981</v>
      </c>
      <c r="E936" s="6">
        <v>-1589</v>
      </c>
      <c r="F936" s="21">
        <v>1.3368634312551801</v>
      </c>
      <c r="G936" s="5">
        <v>14517</v>
      </c>
      <c r="H936" s="5">
        <v>4832</v>
      </c>
      <c r="I936" s="5">
        <v>827</v>
      </c>
      <c r="J936" s="5">
        <v>1108</v>
      </c>
      <c r="K936" s="5">
        <v>1935</v>
      </c>
      <c r="L936" s="5">
        <v>10859</v>
      </c>
      <c r="M936" s="10">
        <v>0.17819320379408785</v>
      </c>
      <c r="N936" s="20">
        <v>1.3368634312551801</v>
      </c>
    </row>
    <row r="937" spans="1:14" x14ac:dyDescent="0.3">
      <c r="A937" s="8" t="s">
        <v>47</v>
      </c>
      <c r="B937" s="8" t="s">
        <v>1027</v>
      </c>
      <c r="C937" s="4">
        <v>0.33425414364640882</v>
      </c>
      <c r="D937" s="4">
        <v>4.2296539859129741E-2</v>
      </c>
      <c r="E937" s="6">
        <v>301.5</v>
      </c>
      <c r="F937" s="21">
        <v>0.14966367713004483</v>
      </c>
      <c r="G937" s="5">
        <v>267</v>
      </c>
      <c r="H937" s="5">
        <v>121</v>
      </c>
      <c r="I937" s="5">
        <v>362</v>
      </c>
      <c r="J937" s="5">
        <v>753</v>
      </c>
      <c r="K937" s="5">
        <v>1115</v>
      </c>
      <c r="L937" s="5">
        <v>1784</v>
      </c>
      <c r="M937" s="10">
        <v>0.625</v>
      </c>
      <c r="N937" s="20">
        <v>0.14966367713004483</v>
      </c>
    </row>
    <row r="938" spans="1:14" x14ac:dyDescent="0.3">
      <c r="A938" s="8" t="s">
        <v>47</v>
      </c>
      <c r="B938" s="8" t="s">
        <v>1028</v>
      </c>
      <c r="C938" s="4">
        <v>1.0555555555555556</v>
      </c>
      <c r="D938" s="4">
        <v>0.14878904777368696</v>
      </c>
      <c r="E938" s="6">
        <v>42.5</v>
      </c>
      <c r="F938" s="21">
        <v>0.2132564841498559</v>
      </c>
      <c r="G938" s="5">
        <v>222</v>
      </c>
      <c r="H938" s="5">
        <v>95</v>
      </c>
      <c r="I938" s="5">
        <v>90</v>
      </c>
      <c r="J938" s="5">
        <v>546</v>
      </c>
      <c r="K938" s="5">
        <v>636</v>
      </c>
      <c r="L938" s="5">
        <v>1041</v>
      </c>
      <c r="M938" s="10">
        <v>0.61095100864553309</v>
      </c>
      <c r="N938" s="20">
        <v>0.2132564841498559</v>
      </c>
    </row>
    <row r="939" spans="1:14" x14ac:dyDescent="0.3">
      <c r="A939" s="8" t="s">
        <v>47</v>
      </c>
      <c r="B939" s="8" t="s">
        <v>1029</v>
      </c>
      <c r="C939" s="4">
        <v>0.58160237388724034</v>
      </c>
      <c r="D939" s="4">
        <v>8.4698488065333533E-2</v>
      </c>
      <c r="E939" s="6">
        <v>239</v>
      </c>
      <c r="F939" s="21">
        <v>0.23625681913554344</v>
      </c>
      <c r="G939" s="5">
        <v>563</v>
      </c>
      <c r="H939" s="5">
        <v>196</v>
      </c>
      <c r="I939" s="5">
        <v>337</v>
      </c>
      <c r="J939" s="5">
        <v>624</v>
      </c>
      <c r="K939" s="5">
        <v>961</v>
      </c>
      <c r="L939" s="5">
        <v>2383</v>
      </c>
      <c r="M939" s="10">
        <v>0.40327318506084769</v>
      </c>
      <c r="N939" s="20">
        <v>0.23625681913554344</v>
      </c>
    </row>
    <row r="940" spans="1:14" x14ac:dyDescent="0.3">
      <c r="A940" s="8" t="s">
        <v>47</v>
      </c>
      <c r="B940" s="8" t="s">
        <v>1030</v>
      </c>
      <c r="C940" s="4">
        <v>0.49707602339181284</v>
      </c>
      <c r="D940" s="4">
        <v>6.296100620720331E-2</v>
      </c>
      <c r="E940" s="6">
        <v>771</v>
      </c>
      <c r="F940" s="21">
        <v>0.60640216411181247</v>
      </c>
      <c r="G940" s="5">
        <v>1345</v>
      </c>
      <c r="H940" s="5">
        <v>510</v>
      </c>
      <c r="I940" s="5">
        <v>1026</v>
      </c>
      <c r="J940" s="5">
        <v>770</v>
      </c>
      <c r="K940" s="5">
        <v>1796</v>
      </c>
      <c r="L940" s="5">
        <v>2218</v>
      </c>
      <c r="M940" s="10">
        <v>0.80973850315599638</v>
      </c>
      <c r="N940" s="20">
        <v>0.60640216411181247</v>
      </c>
    </row>
    <row r="941" spans="1:14" x14ac:dyDescent="0.3">
      <c r="A941" s="8" t="s">
        <v>47</v>
      </c>
      <c r="B941" s="8" t="s">
        <v>1031</v>
      </c>
      <c r="C941" s="4">
        <v>1.7428571428571429</v>
      </c>
      <c r="D941" s="4">
        <v>1.6644430036160889</v>
      </c>
      <c r="E941" s="6">
        <v>9</v>
      </c>
      <c r="F941" s="21">
        <v>1.134020618556701</v>
      </c>
      <c r="G941" s="5">
        <v>220</v>
      </c>
      <c r="H941" s="5">
        <v>122</v>
      </c>
      <c r="I941" s="5">
        <v>70</v>
      </c>
      <c r="J941" s="5">
        <v>0</v>
      </c>
      <c r="K941" s="5">
        <v>70</v>
      </c>
      <c r="L941" s="5">
        <v>194</v>
      </c>
      <c r="M941" s="10">
        <v>0.36082474226804123</v>
      </c>
      <c r="N941" s="20">
        <v>1.134020618556701</v>
      </c>
    </row>
    <row r="942" spans="1:14" x14ac:dyDescent="0.3">
      <c r="A942" s="8" t="s">
        <v>47</v>
      </c>
      <c r="B942" s="8" t="s">
        <v>1032</v>
      </c>
      <c r="C942" s="4">
        <v>3.4736842105263159</v>
      </c>
      <c r="D942" s="4" t="e">
        <v>#NULL!</v>
      </c>
      <c r="E942" s="6">
        <v>-28</v>
      </c>
      <c r="F942" s="21">
        <v>0.15517241379310345</v>
      </c>
      <c r="G942" s="5">
        <v>477</v>
      </c>
      <c r="H942" s="5">
        <v>132</v>
      </c>
      <c r="I942" s="5">
        <v>38</v>
      </c>
      <c r="J942" s="5">
        <v>525</v>
      </c>
      <c r="K942" s="5">
        <v>563</v>
      </c>
      <c r="L942" s="5">
        <v>3074</v>
      </c>
      <c r="M942" s="10">
        <v>0.18314899154196487</v>
      </c>
      <c r="N942" s="20">
        <v>0.15517241379310345</v>
      </c>
    </row>
    <row r="943" spans="1:14" x14ac:dyDescent="0.3">
      <c r="A943" s="8" t="s">
        <v>47</v>
      </c>
      <c r="B943" s="8" t="s">
        <v>1033</v>
      </c>
      <c r="C943" s="4">
        <v>8.5170093457943921</v>
      </c>
      <c r="D943" s="4">
        <v>0.45380181416975329</v>
      </c>
      <c r="E943" s="6">
        <v>-8716.5</v>
      </c>
      <c r="F943" s="21">
        <v>2.1533620473362882</v>
      </c>
      <c r="G943" s="5">
        <v>102991</v>
      </c>
      <c r="H943" s="5">
        <v>22783</v>
      </c>
      <c r="I943" s="5">
        <v>2675</v>
      </c>
      <c r="J943" s="5">
        <v>4041</v>
      </c>
      <c r="K943" s="5">
        <v>6716</v>
      </c>
      <c r="L943" s="5">
        <v>47828</v>
      </c>
      <c r="M943" s="10">
        <v>0.14041983775194447</v>
      </c>
      <c r="N943" s="20">
        <v>2.1533620473362882</v>
      </c>
    </row>
    <row r="944" spans="1:14" x14ac:dyDescent="0.3">
      <c r="A944" s="8" t="s">
        <v>47</v>
      </c>
      <c r="B944" s="8" t="s">
        <v>1034</v>
      </c>
      <c r="C944" s="4">
        <v>0.97499999999999998</v>
      </c>
      <c r="D944" s="4">
        <v>9.0345853411403845E-2</v>
      </c>
      <c r="E944" s="6">
        <v>410</v>
      </c>
      <c r="F944" s="21">
        <v>0.41323561112308688</v>
      </c>
      <c r="G944" s="5">
        <v>1917</v>
      </c>
      <c r="H944" s="5">
        <v>780</v>
      </c>
      <c r="I944" s="5">
        <v>800</v>
      </c>
      <c r="J944" s="5">
        <v>1917</v>
      </c>
      <c r="K944" s="5">
        <v>2717</v>
      </c>
      <c r="L944" s="5">
        <v>4639</v>
      </c>
      <c r="M944" s="10">
        <v>0.5856865703815477</v>
      </c>
      <c r="N944" s="20">
        <v>0.41323561112308688</v>
      </c>
    </row>
    <row r="945" spans="1:14" x14ac:dyDescent="0.3">
      <c r="A945" s="8" t="s">
        <v>47</v>
      </c>
      <c r="B945" s="8" t="s">
        <v>1035</v>
      </c>
      <c r="C945" s="4">
        <v>0.27098321342925658</v>
      </c>
      <c r="D945" s="4">
        <v>3.4725639535980547E-2</v>
      </c>
      <c r="E945" s="6">
        <v>360.5</v>
      </c>
      <c r="F945" s="21">
        <v>9.4236760124610588E-2</v>
      </c>
      <c r="G945" s="5">
        <v>242</v>
      </c>
      <c r="H945" s="5">
        <v>113</v>
      </c>
      <c r="I945" s="5">
        <v>417</v>
      </c>
      <c r="J945" s="5">
        <v>937</v>
      </c>
      <c r="K945" s="5">
        <v>1354</v>
      </c>
      <c r="L945" s="5">
        <v>2568</v>
      </c>
      <c r="M945" s="10">
        <v>0.52725856697819318</v>
      </c>
      <c r="N945" s="20">
        <v>9.4236760124610588E-2</v>
      </c>
    </row>
    <row r="946" spans="1:14" x14ac:dyDescent="0.3">
      <c r="A946" s="8" t="s">
        <v>47</v>
      </c>
      <c r="B946" s="8" t="s">
        <v>1036</v>
      </c>
      <c r="C946" s="4">
        <v>13.759454432734035</v>
      </c>
      <c r="D946" s="4">
        <v>0.87877716209152512</v>
      </c>
      <c r="E946" s="6">
        <v>-9484</v>
      </c>
      <c r="F946" s="21">
        <v>1.3443719041534665</v>
      </c>
      <c r="G946" s="5">
        <v>76808</v>
      </c>
      <c r="H946" s="5">
        <v>22194</v>
      </c>
      <c r="I946" s="5">
        <v>1613</v>
      </c>
      <c r="J946" s="5">
        <v>3066</v>
      </c>
      <c r="K946" s="5">
        <v>4679</v>
      </c>
      <c r="L946" s="5">
        <v>57133</v>
      </c>
      <c r="M946" s="10">
        <v>8.1896627168186506E-2</v>
      </c>
      <c r="N946" s="20">
        <v>1.3443719041534665</v>
      </c>
    </row>
    <row r="947" spans="1:14" x14ac:dyDescent="0.3">
      <c r="A947" s="8" t="s">
        <v>47</v>
      </c>
      <c r="B947" s="8" t="s">
        <v>1037</v>
      </c>
      <c r="C947" s="4">
        <v>3.9790600279199628</v>
      </c>
      <c r="D947" s="4">
        <v>0.34201708738059894</v>
      </c>
      <c r="E947" s="6">
        <v>-2126.5</v>
      </c>
      <c r="F947" s="21">
        <v>1.2322026553204901</v>
      </c>
      <c r="G947" s="5">
        <v>31277</v>
      </c>
      <c r="H947" s="5">
        <v>8551</v>
      </c>
      <c r="I947" s="5">
        <v>2149</v>
      </c>
      <c r="J947" s="5">
        <v>1928</v>
      </c>
      <c r="K947" s="5">
        <v>4077</v>
      </c>
      <c r="L947" s="5">
        <v>25383</v>
      </c>
      <c r="M947" s="10">
        <v>0.16061931213804514</v>
      </c>
      <c r="N947" s="20">
        <v>1.2322026553204901</v>
      </c>
    </row>
    <row r="948" spans="1:14" x14ac:dyDescent="0.3">
      <c r="A948" s="8" t="s">
        <v>47</v>
      </c>
      <c r="B948" s="8" t="s">
        <v>1038</v>
      </c>
      <c r="C948" s="4">
        <v>2.4743752647183399</v>
      </c>
      <c r="D948" s="4">
        <v>0.12089910904493553</v>
      </c>
      <c r="E948" s="6">
        <v>-560</v>
      </c>
      <c r="F948" s="21">
        <v>0.77792721823002731</v>
      </c>
      <c r="G948" s="5">
        <v>20244</v>
      </c>
      <c r="H948" s="5">
        <v>5842</v>
      </c>
      <c r="I948" s="5">
        <v>2361</v>
      </c>
      <c r="J948" s="5">
        <v>4480</v>
      </c>
      <c r="K948" s="5">
        <v>6841</v>
      </c>
      <c r="L948" s="5">
        <v>26023</v>
      </c>
      <c r="M948" s="10">
        <v>0.2628828344157092</v>
      </c>
      <c r="N948" s="20">
        <v>0.77792721823002731</v>
      </c>
    </row>
    <row r="949" spans="1:14" x14ac:dyDescent="0.3">
      <c r="A949" s="8" t="s">
        <v>47</v>
      </c>
      <c r="B949" s="8" t="s">
        <v>1039</v>
      </c>
      <c r="C949" s="4">
        <v>1.0419161676646707</v>
      </c>
      <c r="D949" s="4">
        <v>0.22177300946437495</v>
      </c>
      <c r="E949" s="6">
        <v>80</v>
      </c>
      <c r="F949" s="21">
        <v>0.22077922077922077</v>
      </c>
      <c r="G949" s="5">
        <v>425</v>
      </c>
      <c r="H949" s="5">
        <v>174</v>
      </c>
      <c r="I949" s="5">
        <v>167</v>
      </c>
      <c r="J949" s="5">
        <v>319</v>
      </c>
      <c r="K949" s="5">
        <v>486</v>
      </c>
      <c r="L949" s="5">
        <v>1925</v>
      </c>
      <c r="M949" s="10">
        <v>0.25246753246753245</v>
      </c>
      <c r="N949" s="20">
        <v>0.22077922077922077</v>
      </c>
    </row>
    <row r="950" spans="1:14" x14ac:dyDescent="0.3">
      <c r="A950" s="8" t="s">
        <v>47</v>
      </c>
      <c r="B950" s="8" t="s">
        <v>1040</v>
      </c>
      <c r="C950" s="4" t="e">
        <v>#NULL!</v>
      </c>
      <c r="D950" s="4" t="e">
        <v>#NULL!</v>
      </c>
      <c r="E950" s="6">
        <v>-39.5</v>
      </c>
      <c r="F950" s="21">
        <v>0.21853146853146854</v>
      </c>
      <c r="G950" s="5">
        <v>250</v>
      </c>
      <c r="H950" s="5">
        <v>79</v>
      </c>
      <c r="I950" s="5">
        <v>0</v>
      </c>
      <c r="J950" s="5">
        <v>30</v>
      </c>
      <c r="K950" s="5">
        <v>30</v>
      </c>
      <c r="L950" s="5">
        <v>1144</v>
      </c>
      <c r="M950" s="10">
        <v>2.6223776223776224E-2</v>
      </c>
      <c r="N950" s="20">
        <v>0.21853146853146854</v>
      </c>
    </row>
    <row r="951" spans="1:14" x14ac:dyDescent="0.3">
      <c r="A951" s="8" t="s">
        <v>47</v>
      </c>
      <c r="B951" s="8" t="s">
        <v>1041</v>
      </c>
      <c r="C951" s="4">
        <v>1.6987324581258487</v>
      </c>
      <c r="D951" s="4">
        <v>4.7475284266849792E-2</v>
      </c>
      <c r="E951" s="6">
        <v>1996.5</v>
      </c>
      <c r="F951" s="21">
        <v>1.5899571400740309</v>
      </c>
      <c r="G951" s="5">
        <v>97935</v>
      </c>
      <c r="H951" s="5">
        <v>22515</v>
      </c>
      <c r="I951" s="5">
        <v>13254</v>
      </c>
      <c r="J951" s="5">
        <v>14401</v>
      </c>
      <c r="K951" s="5">
        <v>27655</v>
      </c>
      <c r="L951" s="5">
        <v>61596</v>
      </c>
      <c r="M951" s="10">
        <v>0.4489739593480096</v>
      </c>
      <c r="N951" s="20">
        <v>1.5899571400740309</v>
      </c>
    </row>
    <row r="952" spans="1:14" x14ac:dyDescent="0.3">
      <c r="A952" s="8" t="s">
        <v>47</v>
      </c>
      <c r="B952" s="8" t="s">
        <v>1042</v>
      </c>
      <c r="C952" s="4">
        <v>0.31428571428571428</v>
      </c>
      <c r="D952" s="4">
        <v>3.892593947845599E-2</v>
      </c>
      <c r="E952" s="6">
        <v>236</v>
      </c>
      <c r="F952" s="21">
        <v>1.284931506849315</v>
      </c>
      <c r="G952" s="5">
        <v>938</v>
      </c>
      <c r="H952" s="5">
        <v>88</v>
      </c>
      <c r="I952" s="5">
        <v>280</v>
      </c>
      <c r="J952" s="5">
        <v>403</v>
      </c>
      <c r="K952" s="5">
        <v>683</v>
      </c>
      <c r="L952" s="5">
        <v>730</v>
      </c>
      <c r="M952" s="10">
        <v>0.93561643835616437</v>
      </c>
      <c r="N952" s="20">
        <v>1.284931506849315</v>
      </c>
    </row>
    <row r="953" spans="1:14" x14ac:dyDescent="0.3">
      <c r="A953" s="8" t="s">
        <v>47</v>
      </c>
      <c r="B953" s="8" t="s">
        <v>1043</v>
      </c>
      <c r="C953" s="4">
        <v>6.4642857142857144</v>
      </c>
      <c r="D953" s="4">
        <v>0.92210067010781505</v>
      </c>
      <c r="E953" s="6">
        <v>-62.5</v>
      </c>
      <c r="F953" s="21">
        <v>0.17980636237897649</v>
      </c>
      <c r="G953" s="5">
        <v>390</v>
      </c>
      <c r="H953" s="5">
        <v>181</v>
      </c>
      <c r="I953" s="5">
        <v>28</v>
      </c>
      <c r="J953" s="5">
        <v>349</v>
      </c>
      <c r="K953" s="5">
        <v>377</v>
      </c>
      <c r="L953" s="5">
        <v>2169</v>
      </c>
      <c r="M953" s="10">
        <v>0.17381281696634393</v>
      </c>
      <c r="N953" s="20">
        <v>0.17980636237897649</v>
      </c>
    </row>
    <row r="954" spans="1:14" x14ac:dyDescent="0.3">
      <c r="A954" s="8" t="s">
        <v>47</v>
      </c>
      <c r="B954" s="8" t="s">
        <v>1044</v>
      </c>
      <c r="C954" s="4">
        <v>2.7333333333333334</v>
      </c>
      <c r="D954" s="4">
        <v>0.59571858075908379</v>
      </c>
      <c r="E954" s="6">
        <v>-22</v>
      </c>
      <c r="F954" s="21">
        <v>0.12197762540599062</v>
      </c>
      <c r="G954" s="5">
        <v>338</v>
      </c>
      <c r="H954" s="5">
        <v>164</v>
      </c>
      <c r="I954" s="5">
        <v>60</v>
      </c>
      <c r="J954" s="5">
        <v>311</v>
      </c>
      <c r="K954" s="5">
        <v>371</v>
      </c>
      <c r="L954" s="5">
        <v>2771</v>
      </c>
      <c r="M954" s="10">
        <v>0.13388668350775892</v>
      </c>
      <c r="N954" s="20">
        <v>0.12197762540599062</v>
      </c>
    </row>
    <row r="955" spans="1:14" x14ac:dyDescent="0.3">
      <c r="A955" s="8" t="s">
        <v>47</v>
      </c>
      <c r="B955" s="8" t="s">
        <v>1045</v>
      </c>
      <c r="C955" s="4">
        <v>0.45245398773006135</v>
      </c>
      <c r="D955" s="4">
        <v>4.7239589373592399E-2</v>
      </c>
      <c r="E955" s="6">
        <v>2018</v>
      </c>
      <c r="F955" s="21">
        <v>0.30129553759273614</v>
      </c>
      <c r="G955" s="5">
        <v>2721</v>
      </c>
      <c r="H955" s="5">
        <v>1180</v>
      </c>
      <c r="I955" s="5">
        <v>2608</v>
      </c>
      <c r="J955" s="5">
        <v>1698</v>
      </c>
      <c r="K955" s="5">
        <v>4306</v>
      </c>
      <c r="L955" s="5">
        <v>9031</v>
      </c>
      <c r="M955" s="10">
        <v>0.47680212601040861</v>
      </c>
      <c r="N955" s="20">
        <v>0.30129553759273614</v>
      </c>
    </row>
    <row r="956" spans="1:14" x14ac:dyDescent="0.3">
      <c r="A956" s="8" t="s">
        <v>47</v>
      </c>
      <c r="B956" s="8" t="s">
        <v>1046</v>
      </c>
      <c r="C956" s="4">
        <v>6.5354462051709756</v>
      </c>
      <c r="D956" s="4">
        <v>0.61542498745308083</v>
      </c>
      <c r="E956" s="6">
        <v>-2719</v>
      </c>
      <c r="F956" s="21">
        <v>0.96801758678154803</v>
      </c>
      <c r="G956" s="5">
        <v>27301</v>
      </c>
      <c r="H956" s="5">
        <v>7836</v>
      </c>
      <c r="I956" s="5">
        <v>1199</v>
      </c>
      <c r="J956" s="5">
        <v>1400</v>
      </c>
      <c r="K956" s="5">
        <v>2599</v>
      </c>
      <c r="L956" s="5">
        <v>28203</v>
      </c>
      <c r="M956" s="10">
        <v>9.215331702301173E-2</v>
      </c>
      <c r="N956" s="20">
        <v>0.96801758678154803</v>
      </c>
    </row>
    <row r="957" spans="1:14" x14ac:dyDescent="0.3">
      <c r="A957" s="8" t="s">
        <v>47</v>
      </c>
      <c r="B957" s="8" t="s">
        <v>1047</v>
      </c>
      <c r="C957" s="4">
        <v>2.2768406961178047</v>
      </c>
      <c r="D957" s="4">
        <v>7.4226886994994384E-2</v>
      </c>
      <c r="E957" s="6">
        <v>-517</v>
      </c>
      <c r="F957" s="21">
        <v>0.84080174754988779</v>
      </c>
      <c r="G957" s="5">
        <v>28483</v>
      </c>
      <c r="H957" s="5">
        <v>8504</v>
      </c>
      <c r="I957" s="5">
        <v>3735</v>
      </c>
      <c r="J957" s="5">
        <v>12181</v>
      </c>
      <c r="K957" s="5">
        <v>15916</v>
      </c>
      <c r="L957" s="5">
        <v>33876</v>
      </c>
      <c r="M957" s="10">
        <v>0.46983114889597355</v>
      </c>
      <c r="N957" s="20">
        <v>0.84080174754988779</v>
      </c>
    </row>
    <row r="958" spans="1:14" x14ac:dyDescent="0.3">
      <c r="A958" s="8" t="s">
        <v>47</v>
      </c>
      <c r="B958" s="8" t="s">
        <v>1048</v>
      </c>
      <c r="C958" s="4">
        <v>1.5341614906832297</v>
      </c>
      <c r="D958" s="4">
        <v>0.34938364820273271</v>
      </c>
      <c r="E958" s="6">
        <v>37.5</v>
      </c>
      <c r="F958" s="21">
        <v>0.2302839116719243</v>
      </c>
      <c r="G958" s="5">
        <v>438</v>
      </c>
      <c r="H958" s="5">
        <v>247</v>
      </c>
      <c r="I958" s="5">
        <v>161</v>
      </c>
      <c r="J958" s="5">
        <v>271</v>
      </c>
      <c r="K958" s="5">
        <v>432</v>
      </c>
      <c r="L958" s="5">
        <v>1902</v>
      </c>
      <c r="M958" s="10">
        <v>0.22712933753943218</v>
      </c>
      <c r="N958" s="20">
        <v>0.2302839116719243</v>
      </c>
    </row>
    <row r="959" spans="1:14" x14ac:dyDescent="0.3">
      <c r="A959" s="8" t="s">
        <v>47</v>
      </c>
      <c r="B959" s="8" t="s">
        <v>1049</v>
      </c>
      <c r="C959" s="4">
        <v>1.5178784266984506</v>
      </c>
      <c r="D959" s="4">
        <v>7.8428690093496345E-2</v>
      </c>
      <c r="E959" s="6">
        <v>404.5</v>
      </c>
      <c r="F959" s="21">
        <v>0.36803073147308329</v>
      </c>
      <c r="G959" s="5">
        <v>6898</v>
      </c>
      <c r="H959" s="5">
        <v>2547</v>
      </c>
      <c r="I959" s="5">
        <v>1678</v>
      </c>
      <c r="J959" s="5">
        <v>4342</v>
      </c>
      <c r="K959" s="5">
        <v>6020</v>
      </c>
      <c r="L959" s="5">
        <v>18743</v>
      </c>
      <c r="M959" s="10">
        <v>0.32118657632182679</v>
      </c>
      <c r="N959" s="20">
        <v>0.36803073147308329</v>
      </c>
    </row>
    <row r="960" spans="1:14" x14ac:dyDescent="0.3">
      <c r="A960" s="8" t="s">
        <v>47</v>
      </c>
      <c r="B960" s="8" t="s">
        <v>1050</v>
      </c>
      <c r="C960" s="4">
        <v>0.77387198321091288</v>
      </c>
      <c r="D960" s="4">
        <v>6.7046500463721029E-2</v>
      </c>
      <c r="E960" s="6">
        <v>1168.5</v>
      </c>
      <c r="F960" s="21">
        <v>0.52729851099030967</v>
      </c>
      <c r="G960" s="5">
        <v>4462</v>
      </c>
      <c r="H960" s="5">
        <v>1475</v>
      </c>
      <c r="I960" s="5">
        <v>1906</v>
      </c>
      <c r="J960" s="5">
        <v>2424</v>
      </c>
      <c r="K960" s="5">
        <v>4330</v>
      </c>
      <c r="L960" s="5">
        <v>8462</v>
      </c>
      <c r="M960" s="10">
        <v>0.51169936185298981</v>
      </c>
      <c r="N960" s="20">
        <v>0.52729851099030967</v>
      </c>
    </row>
    <row r="961" spans="1:14" x14ac:dyDescent="0.3">
      <c r="A961" s="8" t="s">
        <v>48</v>
      </c>
      <c r="B961" s="8" t="s">
        <v>1051</v>
      </c>
      <c r="C961" s="4">
        <v>2.1690140845070425</v>
      </c>
      <c r="D961" s="4">
        <v>0.58766290095519802</v>
      </c>
      <c r="E961" s="6">
        <v>-24</v>
      </c>
      <c r="F961" s="21">
        <v>0.38706671636228102</v>
      </c>
      <c r="G961" s="5">
        <v>2077</v>
      </c>
      <c r="H961" s="5">
        <v>616</v>
      </c>
      <c r="I961" s="5">
        <v>284</v>
      </c>
      <c r="J961" s="5">
        <v>293</v>
      </c>
      <c r="K961" s="5">
        <v>577</v>
      </c>
      <c r="L961" s="5">
        <v>5366</v>
      </c>
      <c r="M961" s="10">
        <v>0.10752888557584793</v>
      </c>
      <c r="N961" s="20">
        <v>0.38706671636228102</v>
      </c>
    </row>
    <row r="962" spans="1:14" x14ac:dyDescent="0.3">
      <c r="A962" s="8" t="s">
        <v>48</v>
      </c>
      <c r="B962" s="8" t="s">
        <v>1052</v>
      </c>
      <c r="C962" s="4">
        <v>6.4656488549618318</v>
      </c>
      <c r="D962" s="4">
        <v>2.3978287753811451</v>
      </c>
      <c r="E962" s="6">
        <v>-292.5</v>
      </c>
      <c r="F962" s="21">
        <v>0.47187839305103146</v>
      </c>
      <c r="G962" s="5">
        <v>2173</v>
      </c>
      <c r="H962" s="5">
        <v>847</v>
      </c>
      <c r="I962" s="5">
        <v>131</v>
      </c>
      <c r="J962" s="5">
        <v>121</v>
      </c>
      <c r="K962" s="5">
        <v>252</v>
      </c>
      <c r="L962" s="5">
        <v>4605</v>
      </c>
      <c r="M962" s="10">
        <v>5.472312703583062E-2</v>
      </c>
      <c r="N962" s="20">
        <v>0.47187839305103146</v>
      </c>
    </row>
    <row r="963" spans="1:14" x14ac:dyDescent="0.3">
      <c r="A963" s="8" t="s">
        <v>48</v>
      </c>
      <c r="B963" s="8" t="s">
        <v>1053</v>
      </c>
      <c r="C963" s="4">
        <v>6.7450980392156863</v>
      </c>
      <c r="D963" s="4">
        <v>2.1829599586966952</v>
      </c>
      <c r="E963" s="6">
        <v>-121</v>
      </c>
      <c r="F963" s="21">
        <v>0.82389162561576357</v>
      </c>
      <c r="G963" s="5">
        <v>1338</v>
      </c>
      <c r="H963" s="5">
        <v>344</v>
      </c>
      <c r="I963" s="5">
        <v>51</v>
      </c>
      <c r="J963" s="5">
        <v>81</v>
      </c>
      <c r="K963" s="5">
        <v>132</v>
      </c>
      <c r="L963" s="5">
        <v>1624</v>
      </c>
      <c r="M963" s="10">
        <v>8.1280788177339899E-2</v>
      </c>
      <c r="N963" s="20">
        <v>0.82389162561576357</v>
      </c>
    </row>
    <row r="964" spans="1:14" x14ac:dyDescent="0.3">
      <c r="A964" s="8" t="s">
        <v>48</v>
      </c>
      <c r="B964" s="8" t="s">
        <v>1054</v>
      </c>
      <c r="C964" s="4">
        <v>0.94845360824742264</v>
      </c>
      <c r="D964" s="4">
        <v>0.24967375702780217</v>
      </c>
      <c r="E964" s="6">
        <v>153</v>
      </c>
      <c r="F964" s="21">
        <v>0.59235668789808915</v>
      </c>
      <c r="G964" s="5">
        <v>837</v>
      </c>
      <c r="H964" s="5">
        <v>276</v>
      </c>
      <c r="I964" s="5">
        <v>291</v>
      </c>
      <c r="J964" s="5">
        <v>271</v>
      </c>
      <c r="K964" s="5">
        <v>562</v>
      </c>
      <c r="L964" s="5">
        <v>1413</v>
      </c>
      <c r="M964" s="10">
        <v>0.39773531493276715</v>
      </c>
      <c r="N964" s="20">
        <v>0.59235668789808915</v>
      </c>
    </row>
    <row r="965" spans="1:14" x14ac:dyDescent="0.3">
      <c r="A965" s="8" t="s">
        <v>48</v>
      </c>
      <c r="B965" s="8" t="s">
        <v>1055</v>
      </c>
      <c r="C965" s="4">
        <v>1.4216867469879517</v>
      </c>
      <c r="D965" s="4">
        <v>0.18826518112163948</v>
      </c>
      <c r="E965" s="6">
        <v>168</v>
      </c>
      <c r="F965" s="21">
        <v>0.48714144411473786</v>
      </c>
      <c r="G965" s="5">
        <v>2955</v>
      </c>
      <c r="H965" s="5">
        <v>826</v>
      </c>
      <c r="I965" s="5">
        <v>581</v>
      </c>
      <c r="J965" s="5">
        <v>899</v>
      </c>
      <c r="K965" s="5">
        <v>1480</v>
      </c>
      <c r="L965" s="5">
        <v>6066</v>
      </c>
      <c r="M965" s="10">
        <v>0.24398285525881966</v>
      </c>
      <c r="N965" s="20">
        <v>0.48714144411473786</v>
      </c>
    </row>
    <row r="966" spans="1:14" x14ac:dyDescent="0.3">
      <c r="A966" s="8" t="s">
        <v>48</v>
      </c>
      <c r="B966" s="8" t="s">
        <v>1056</v>
      </c>
      <c r="C966" s="4">
        <v>0.13157894736842105</v>
      </c>
      <c r="D966" s="4">
        <v>9.9003007309099014E-2</v>
      </c>
      <c r="E966" s="6">
        <v>106.5</v>
      </c>
      <c r="F966" s="21">
        <v>0.16470588235294117</v>
      </c>
      <c r="G966" s="5">
        <v>42</v>
      </c>
      <c r="H966" s="5">
        <v>15</v>
      </c>
      <c r="I966" s="5">
        <v>114</v>
      </c>
      <c r="J966" s="5">
        <v>29</v>
      </c>
      <c r="K966" s="5">
        <v>143</v>
      </c>
      <c r="L966" s="5">
        <v>255</v>
      </c>
      <c r="M966" s="10">
        <v>0.5607843137254902</v>
      </c>
      <c r="N966" s="20">
        <v>0.16470588235294117</v>
      </c>
    </row>
    <row r="967" spans="1:14" x14ac:dyDescent="0.3">
      <c r="A967" s="8" t="s">
        <v>48</v>
      </c>
      <c r="B967" s="8" t="s">
        <v>1057</v>
      </c>
      <c r="C967" s="4">
        <v>0.11411411411411411</v>
      </c>
      <c r="D967" s="4">
        <v>8.8766667796131946E-2</v>
      </c>
      <c r="E967" s="6">
        <v>314</v>
      </c>
      <c r="F967" s="21">
        <v>0.15793357933579336</v>
      </c>
      <c r="G967" s="5">
        <v>214</v>
      </c>
      <c r="H967" s="5">
        <v>38</v>
      </c>
      <c r="I967" s="5">
        <v>333</v>
      </c>
      <c r="J967" s="5">
        <v>0</v>
      </c>
      <c r="K967" s="5">
        <v>333</v>
      </c>
      <c r="L967" s="5">
        <v>1355</v>
      </c>
      <c r="M967" s="10">
        <v>0.24575645756457565</v>
      </c>
      <c r="N967" s="20">
        <v>0.15793357933579336</v>
      </c>
    </row>
    <row r="968" spans="1:14" x14ac:dyDescent="0.3">
      <c r="A968" s="8" t="s">
        <v>48</v>
      </c>
      <c r="B968" s="8" t="s">
        <v>1058</v>
      </c>
      <c r="C968" s="4">
        <v>3.7900874635568516E-2</v>
      </c>
      <c r="D968" s="4">
        <v>2.8276956257452666E-2</v>
      </c>
      <c r="E968" s="6">
        <v>336.5</v>
      </c>
      <c r="F968" s="21">
        <v>4.026050917702783E-2</v>
      </c>
      <c r="G968" s="5">
        <v>136</v>
      </c>
      <c r="H968" s="5">
        <v>13</v>
      </c>
      <c r="I968" s="5">
        <v>343</v>
      </c>
      <c r="J968" s="5">
        <v>0</v>
      </c>
      <c r="K968" s="5">
        <v>343</v>
      </c>
      <c r="L968" s="5">
        <v>3378</v>
      </c>
      <c r="M968" s="10">
        <v>0.10153937240970989</v>
      </c>
      <c r="N968" s="20">
        <v>4.026050917702783E-2</v>
      </c>
    </row>
    <row r="969" spans="1:14" x14ac:dyDescent="0.3">
      <c r="A969" s="8" t="s">
        <v>48</v>
      </c>
      <c r="B969" s="8" t="s">
        <v>1059</v>
      </c>
      <c r="C969" s="4">
        <v>0.38405797101449274</v>
      </c>
      <c r="D969" s="4">
        <v>0.11824222885863257</v>
      </c>
      <c r="E969" s="6">
        <v>111.5</v>
      </c>
      <c r="F969" s="21">
        <v>0.19859578736208625</v>
      </c>
      <c r="G969" s="5">
        <v>198</v>
      </c>
      <c r="H969" s="5">
        <v>53</v>
      </c>
      <c r="I969" s="5">
        <v>138</v>
      </c>
      <c r="J969" s="5">
        <v>203</v>
      </c>
      <c r="K969" s="5">
        <v>341</v>
      </c>
      <c r="L969" s="5">
        <v>997</v>
      </c>
      <c r="M969" s="10">
        <v>0.3420260782347041</v>
      </c>
      <c r="N969" s="20">
        <v>0.19859578736208625</v>
      </c>
    </row>
    <row r="970" spans="1:14" x14ac:dyDescent="0.3">
      <c r="A970" s="8" t="s">
        <v>48</v>
      </c>
      <c r="B970" s="8" t="s">
        <v>1060</v>
      </c>
      <c r="C970" s="4">
        <v>16.973913043478262</v>
      </c>
      <c r="D970" s="4">
        <v>2.3774822607832702</v>
      </c>
      <c r="E970" s="6">
        <v>-6888</v>
      </c>
      <c r="F970" s="21">
        <v>1.5460792147015181</v>
      </c>
      <c r="G970" s="5">
        <v>67726</v>
      </c>
      <c r="H970" s="5">
        <v>15616</v>
      </c>
      <c r="I970" s="5">
        <v>920</v>
      </c>
      <c r="J970" s="5">
        <v>892</v>
      </c>
      <c r="K970" s="5">
        <v>1812</v>
      </c>
      <c r="L970" s="5">
        <v>43805</v>
      </c>
      <c r="M970" s="10">
        <v>4.1365140965643192E-2</v>
      </c>
      <c r="N970" s="20">
        <v>1.5460792147015181</v>
      </c>
    </row>
    <row r="971" spans="1:14" x14ac:dyDescent="0.3">
      <c r="A971" s="8" t="s">
        <v>48</v>
      </c>
      <c r="B971" s="8" t="s">
        <v>1061</v>
      </c>
      <c r="C971" s="4">
        <v>4.0318725099601593</v>
      </c>
      <c r="D971" s="4" t="e">
        <v>#NULL!</v>
      </c>
      <c r="E971" s="6">
        <v>-255</v>
      </c>
      <c r="F971" s="21">
        <v>0.38246025540787071</v>
      </c>
      <c r="G971" s="5">
        <v>2935</v>
      </c>
      <c r="H971" s="5">
        <v>1012</v>
      </c>
      <c r="I971" s="5">
        <v>251</v>
      </c>
      <c r="J971" s="5">
        <v>165</v>
      </c>
      <c r="K971" s="5">
        <v>416</v>
      </c>
      <c r="L971" s="5">
        <v>7674</v>
      </c>
      <c r="M971" s="10">
        <v>5.4209017461558512E-2</v>
      </c>
      <c r="N971" s="20">
        <v>0.38246025540787071</v>
      </c>
    </row>
    <row r="972" spans="1:14" x14ac:dyDescent="0.3">
      <c r="A972" s="8" t="s">
        <v>48</v>
      </c>
      <c r="B972" s="8" t="s">
        <v>1062</v>
      </c>
      <c r="C972" s="4">
        <v>4.5237503108679435</v>
      </c>
      <c r="D972" s="4">
        <v>0.22768294338071787</v>
      </c>
      <c r="E972" s="6">
        <v>-5074</v>
      </c>
      <c r="F972" s="21">
        <v>0.73413724151385096</v>
      </c>
      <c r="G972" s="5">
        <v>60211</v>
      </c>
      <c r="H972" s="5">
        <v>18190</v>
      </c>
      <c r="I972" s="5">
        <v>4021</v>
      </c>
      <c r="J972" s="5">
        <v>4736</v>
      </c>
      <c r="K972" s="5">
        <v>8757</v>
      </c>
      <c r="L972" s="5">
        <v>82016</v>
      </c>
      <c r="M972" s="10">
        <v>0.10677184939523995</v>
      </c>
      <c r="N972" s="20">
        <v>0.73413724151385096</v>
      </c>
    </row>
    <row r="973" spans="1:14" x14ac:dyDescent="0.3">
      <c r="A973" s="8" t="s">
        <v>48</v>
      </c>
      <c r="B973" s="8" t="s">
        <v>1063</v>
      </c>
      <c r="C973" s="4">
        <v>6.3378746594005451</v>
      </c>
      <c r="D973" s="4">
        <v>1.5032000490608755</v>
      </c>
      <c r="E973" s="6">
        <v>-796</v>
      </c>
      <c r="F973" s="21">
        <v>0.93329792883696228</v>
      </c>
      <c r="G973" s="5">
        <v>8787</v>
      </c>
      <c r="H973" s="5">
        <v>2326</v>
      </c>
      <c r="I973" s="5">
        <v>367</v>
      </c>
      <c r="J973" s="5">
        <v>135</v>
      </c>
      <c r="K973" s="5">
        <v>502</v>
      </c>
      <c r="L973" s="5">
        <v>9415</v>
      </c>
      <c r="M973" s="10">
        <v>5.3319171534784916E-2</v>
      </c>
      <c r="N973" s="20">
        <v>0.93329792883696228</v>
      </c>
    </row>
    <row r="974" spans="1:14" x14ac:dyDescent="0.3">
      <c r="A974" s="8" t="s">
        <v>48</v>
      </c>
      <c r="B974" s="8" t="s">
        <v>1064</v>
      </c>
      <c r="C974" s="4">
        <v>2.1363636363636362</v>
      </c>
      <c r="D974" s="4">
        <v>0.56198952962217963</v>
      </c>
      <c r="E974" s="6">
        <v>-1.5</v>
      </c>
      <c r="F974" s="21">
        <v>0.17417417417417416</v>
      </c>
      <c r="G974" s="5">
        <v>174</v>
      </c>
      <c r="H974" s="5">
        <v>47</v>
      </c>
      <c r="I974" s="5">
        <v>22</v>
      </c>
      <c r="J974" s="5">
        <v>128</v>
      </c>
      <c r="K974" s="5">
        <v>150</v>
      </c>
      <c r="L974" s="5">
        <v>999</v>
      </c>
      <c r="M974" s="10">
        <v>0.15015015015015015</v>
      </c>
      <c r="N974" s="20">
        <v>0.17417417417417416</v>
      </c>
    </row>
    <row r="975" spans="1:14" x14ac:dyDescent="0.3">
      <c r="A975" s="8" t="s">
        <v>48</v>
      </c>
      <c r="B975" s="8" t="s">
        <v>1065</v>
      </c>
      <c r="C975" s="4">
        <v>58.823529411764703</v>
      </c>
      <c r="D975" s="4">
        <v>19.25965358087635</v>
      </c>
      <c r="E975" s="6">
        <v>-483</v>
      </c>
      <c r="F975" s="21">
        <v>1.7431788653096578</v>
      </c>
      <c r="G975" s="5">
        <v>4025</v>
      </c>
      <c r="H975" s="5">
        <v>1000</v>
      </c>
      <c r="I975" s="5">
        <v>17</v>
      </c>
      <c r="J975" s="5">
        <v>83</v>
      </c>
      <c r="K975" s="5">
        <v>100</v>
      </c>
      <c r="L975" s="5">
        <v>2309</v>
      </c>
      <c r="M975" s="10">
        <v>4.3308791684711995E-2</v>
      </c>
      <c r="N975" s="20">
        <v>1.7431788653096578</v>
      </c>
    </row>
    <row r="976" spans="1:14" x14ac:dyDescent="0.3">
      <c r="A976" s="8" t="s">
        <v>48</v>
      </c>
      <c r="B976" s="8" t="s">
        <v>1066</v>
      </c>
      <c r="C976" s="4">
        <v>0.97499999999999998</v>
      </c>
      <c r="D976" s="4">
        <v>0.36951903629152616</v>
      </c>
      <c r="E976" s="6">
        <v>20.5</v>
      </c>
      <c r="F976" s="21">
        <v>0.28647686832740216</v>
      </c>
      <c r="G976" s="5">
        <v>161</v>
      </c>
      <c r="H976" s="5">
        <v>39</v>
      </c>
      <c r="I976" s="5">
        <v>40</v>
      </c>
      <c r="J976" s="5">
        <v>70</v>
      </c>
      <c r="K976" s="5">
        <v>110</v>
      </c>
      <c r="L976" s="5">
        <v>562</v>
      </c>
      <c r="M976" s="10">
        <v>0.19572953736654805</v>
      </c>
      <c r="N976" s="20">
        <v>0.28647686832740216</v>
      </c>
    </row>
    <row r="977" spans="1:14" x14ac:dyDescent="0.3">
      <c r="A977" s="8" t="s">
        <v>48</v>
      </c>
      <c r="B977" s="8" t="s">
        <v>1067</v>
      </c>
      <c r="C977" s="4">
        <v>3.5355769230769232</v>
      </c>
      <c r="D977" s="4">
        <v>0.27277518998466277</v>
      </c>
      <c r="E977" s="6">
        <v>-2395.5</v>
      </c>
      <c r="F977" s="21">
        <v>1.1248730054383553</v>
      </c>
      <c r="G977" s="5">
        <v>37645</v>
      </c>
      <c r="H977" s="5">
        <v>11031</v>
      </c>
      <c r="I977" s="5">
        <v>3120</v>
      </c>
      <c r="J977" s="5">
        <v>2277</v>
      </c>
      <c r="K977" s="5">
        <v>5397</v>
      </c>
      <c r="L977" s="5">
        <v>33466</v>
      </c>
      <c r="M977" s="10">
        <v>0.16126815275204687</v>
      </c>
      <c r="N977" s="20">
        <v>1.1248730054383553</v>
      </c>
    </row>
    <row r="978" spans="1:14" x14ac:dyDescent="0.3">
      <c r="A978" s="8" t="s">
        <v>48</v>
      </c>
      <c r="B978" s="8" t="s">
        <v>1068</v>
      </c>
      <c r="C978" s="4">
        <v>9.1882640586797066</v>
      </c>
      <c r="D978" s="4">
        <v>1.3128239708623568</v>
      </c>
      <c r="E978" s="6">
        <v>-2940</v>
      </c>
      <c r="F978" s="21">
        <v>1.0313638457351033</v>
      </c>
      <c r="G978" s="5">
        <v>24630</v>
      </c>
      <c r="H978" s="5">
        <v>7516</v>
      </c>
      <c r="I978" s="5">
        <v>818</v>
      </c>
      <c r="J978" s="5">
        <v>782</v>
      </c>
      <c r="K978" s="5">
        <v>1600</v>
      </c>
      <c r="L978" s="5">
        <v>23881</v>
      </c>
      <c r="M978" s="10">
        <v>6.699886939407898E-2</v>
      </c>
      <c r="N978" s="20">
        <v>1.0313638457351033</v>
      </c>
    </row>
    <row r="979" spans="1:14" x14ac:dyDescent="0.3">
      <c r="A979" s="8" t="s">
        <v>48</v>
      </c>
      <c r="B979" s="8" t="s">
        <v>1069</v>
      </c>
      <c r="C979" s="4">
        <v>4.2752394988946207</v>
      </c>
      <c r="D979" s="4">
        <v>0.26691902897438669</v>
      </c>
      <c r="E979" s="6">
        <v>-3087.5</v>
      </c>
      <c r="F979" s="21">
        <v>0.95562810077103155</v>
      </c>
      <c r="G979" s="5">
        <v>44495</v>
      </c>
      <c r="H979" s="5">
        <v>11603</v>
      </c>
      <c r="I979" s="5">
        <v>2714</v>
      </c>
      <c r="J979" s="5">
        <v>2959</v>
      </c>
      <c r="K979" s="5">
        <v>5673</v>
      </c>
      <c r="L979" s="5">
        <v>46561</v>
      </c>
      <c r="M979" s="10">
        <v>0.12184016666308713</v>
      </c>
      <c r="N979" s="20">
        <v>0.95562810077103155</v>
      </c>
    </row>
    <row r="980" spans="1:14" x14ac:dyDescent="0.3">
      <c r="A980" s="8" t="s">
        <v>48</v>
      </c>
      <c r="B980" s="8" t="s">
        <v>1070</v>
      </c>
      <c r="C980" s="4">
        <v>1.2941176470588236</v>
      </c>
      <c r="D980" s="4">
        <v>0.30570599737154758</v>
      </c>
      <c r="E980" s="6">
        <v>24</v>
      </c>
      <c r="F980" s="21">
        <v>0.18630136986301371</v>
      </c>
      <c r="G980" s="5">
        <v>340</v>
      </c>
      <c r="H980" s="5">
        <v>88</v>
      </c>
      <c r="I980" s="5">
        <v>68</v>
      </c>
      <c r="J980" s="5">
        <v>245</v>
      </c>
      <c r="K980" s="5">
        <v>313</v>
      </c>
      <c r="L980" s="5">
        <v>1825</v>
      </c>
      <c r="M980" s="10">
        <v>0.17150684931506849</v>
      </c>
      <c r="N980" s="20">
        <v>0.18630136986301371</v>
      </c>
    </row>
    <row r="981" spans="1:14" x14ac:dyDescent="0.3">
      <c r="A981" s="8" t="s">
        <v>48</v>
      </c>
      <c r="B981" s="8" t="s">
        <v>1071</v>
      </c>
      <c r="C981" s="4">
        <v>2.4166666666666665</v>
      </c>
      <c r="D981" s="4">
        <v>1.8723521494119904</v>
      </c>
      <c r="E981" s="6">
        <v>-10</v>
      </c>
      <c r="F981" s="21">
        <v>0.43950177935943058</v>
      </c>
      <c r="G981" s="5">
        <v>494</v>
      </c>
      <c r="H981" s="5">
        <v>116</v>
      </c>
      <c r="I981" s="5">
        <v>48</v>
      </c>
      <c r="J981" s="5">
        <v>30</v>
      </c>
      <c r="K981" s="5">
        <v>78</v>
      </c>
      <c r="L981" s="5">
        <v>1124</v>
      </c>
      <c r="M981" s="10">
        <v>6.9395017793594305E-2</v>
      </c>
      <c r="N981" s="20">
        <v>0.43950177935943058</v>
      </c>
    </row>
    <row r="982" spans="1:14" x14ac:dyDescent="0.3">
      <c r="A982" s="8" t="s">
        <v>48</v>
      </c>
      <c r="B982" s="8" t="s">
        <v>1072</v>
      </c>
      <c r="C982" s="4">
        <v>2.3822894168466524</v>
      </c>
      <c r="D982" s="4">
        <v>0.35076028500725898</v>
      </c>
      <c r="E982" s="6">
        <v>-177</v>
      </c>
      <c r="F982" s="21">
        <v>0.68217270194986068</v>
      </c>
      <c r="G982" s="5">
        <v>7347</v>
      </c>
      <c r="H982" s="5">
        <v>2206</v>
      </c>
      <c r="I982" s="5">
        <v>926</v>
      </c>
      <c r="J982" s="5">
        <v>438</v>
      </c>
      <c r="K982" s="5">
        <v>1364</v>
      </c>
      <c r="L982" s="5">
        <v>10770</v>
      </c>
      <c r="M982" s="10">
        <v>0.1266480965645311</v>
      </c>
      <c r="N982" s="20">
        <v>0.68217270194986068</v>
      </c>
    </row>
    <row r="983" spans="1:14" x14ac:dyDescent="0.3">
      <c r="A983" s="8" t="s">
        <v>48</v>
      </c>
      <c r="B983" s="8" t="s">
        <v>1073</v>
      </c>
      <c r="C983" s="4">
        <v>23.8</v>
      </c>
      <c r="D983" s="4">
        <v>89.305516067038099</v>
      </c>
      <c r="E983" s="6">
        <v>-54.5</v>
      </c>
      <c r="F983" s="21">
        <v>0.26780883678990081</v>
      </c>
      <c r="G983" s="5">
        <v>297</v>
      </c>
      <c r="H983" s="5">
        <v>119</v>
      </c>
      <c r="I983" s="5">
        <v>5</v>
      </c>
      <c r="J983" s="5">
        <v>0</v>
      </c>
      <c r="K983" s="5">
        <v>5</v>
      </c>
      <c r="L983" s="5">
        <v>1109</v>
      </c>
      <c r="M983" s="10">
        <v>4.508566275924256E-3</v>
      </c>
      <c r="N983" s="20">
        <v>0.26780883678990081</v>
      </c>
    </row>
    <row r="984" spans="1:14" x14ac:dyDescent="0.3">
      <c r="A984" s="8" t="s">
        <v>48</v>
      </c>
      <c r="B984" s="8" t="s">
        <v>1074</v>
      </c>
      <c r="C984" s="4">
        <v>3.1590909090909092</v>
      </c>
      <c r="D984" s="4">
        <v>0.32816129495883001</v>
      </c>
      <c r="E984" s="6">
        <v>-25.5</v>
      </c>
      <c r="F984" s="21">
        <v>0.2450199203187251</v>
      </c>
      <c r="G984" s="5">
        <v>369</v>
      </c>
      <c r="H984" s="5">
        <v>139</v>
      </c>
      <c r="I984" s="5">
        <v>44</v>
      </c>
      <c r="J984" s="5">
        <v>428</v>
      </c>
      <c r="K984" s="5">
        <v>472</v>
      </c>
      <c r="L984" s="5">
        <v>1506</v>
      </c>
      <c r="M984" s="10">
        <v>0.31341301460823373</v>
      </c>
      <c r="N984" s="20">
        <v>0.2450199203187251</v>
      </c>
    </row>
    <row r="985" spans="1:14" x14ac:dyDescent="0.3">
      <c r="A985" s="8" t="s">
        <v>48</v>
      </c>
      <c r="B985" s="8" t="s">
        <v>1075</v>
      </c>
      <c r="C985" s="4">
        <v>1.5573770491803278</v>
      </c>
      <c r="D985" s="4">
        <v>1.4251440444803813</v>
      </c>
      <c r="E985" s="6">
        <v>13.5</v>
      </c>
      <c r="F985" s="21">
        <v>0.26626016260162599</v>
      </c>
      <c r="G985" s="5">
        <v>393</v>
      </c>
      <c r="H985" s="5">
        <v>95</v>
      </c>
      <c r="I985" s="5">
        <v>61</v>
      </c>
      <c r="J985" s="5">
        <v>28</v>
      </c>
      <c r="K985" s="5">
        <v>89</v>
      </c>
      <c r="L985" s="5">
        <v>1476</v>
      </c>
      <c r="M985" s="10">
        <v>6.0298102981029812E-2</v>
      </c>
      <c r="N985" s="20">
        <v>0.26626016260162599</v>
      </c>
    </row>
    <row r="986" spans="1:14" x14ac:dyDescent="0.3">
      <c r="A986" s="8" t="s">
        <v>48</v>
      </c>
      <c r="B986" s="8" t="s">
        <v>1076</v>
      </c>
      <c r="C986" s="4">
        <v>2.3169491525423731</v>
      </c>
      <c r="D986" s="4">
        <v>0.38071769507858655</v>
      </c>
      <c r="E986" s="6">
        <v>-93.5</v>
      </c>
      <c r="F986" s="21">
        <v>0.33948220064724921</v>
      </c>
      <c r="G986" s="5">
        <v>3147</v>
      </c>
      <c r="H986" s="5">
        <v>1367</v>
      </c>
      <c r="I986" s="5">
        <v>590</v>
      </c>
      <c r="J986" s="5">
        <v>326</v>
      </c>
      <c r="K986" s="5">
        <v>916</v>
      </c>
      <c r="L986" s="5">
        <v>9270</v>
      </c>
      <c r="M986" s="10">
        <v>9.8813376483279397E-2</v>
      </c>
      <c r="N986" s="20">
        <v>0.33948220064724921</v>
      </c>
    </row>
    <row r="987" spans="1:14" x14ac:dyDescent="0.3">
      <c r="A987" s="8" t="s">
        <v>48</v>
      </c>
      <c r="B987" s="8" t="s">
        <v>1077</v>
      </c>
      <c r="C987" s="4" t="e">
        <v>#NULL!</v>
      </c>
      <c r="D987" s="4" t="e">
        <v>#NULL!</v>
      </c>
      <c r="E987" s="6">
        <v>-0.5</v>
      </c>
      <c r="F987" s="21">
        <v>4.4303797468354431E-2</v>
      </c>
      <c r="G987" s="5">
        <v>7</v>
      </c>
      <c r="H987" s="5">
        <v>1</v>
      </c>
      <c r="I987" s="5">
        <v>0</v>
      </c>
      <c r="J987" s="5">
        <v>16</v>
      </c>
      <c r="K987" s="5">
        <v>16</v>
      </c>
      <c r="L987" s="5">
        <v>158</v>
      </c>
      <c r="M987" s="10">
        <v>0.10126582278481013</v>
      </c>
      <c r="N987" s="20">
        <v>4.4303797468354431E-2</v>
      </c>
    </row>
    <row r="988" spans="1:14" x14ac:dyDescent="0.3">
      <c r="A988" s="8" t="s">
        <v>48</v>
      </c>
      <c r="B988" s="8" t="s">
        <v>1078</v>
      </c>
      <c r="C988" s="4">
        <v>5.0555555555555554</v>
      </c>
      <c r="D988" s="4">
        <v>1.8330968313441258</v>
      </c>
      <c r="E988" s="6">
        <v>-110</v>
      </c>
      <c r="F988" s="21">
        <v>0.72529313232830817</v>
      </c>
      <c r="G988" s="5">
        <v>1299</v>
      </c>
      <c r="H988" s="5">
        <v>364</v>
      </c>
      <c r="I988" s="5">
        <v>72</v>
      </c>
      <c r="J988" s="5">
        <v>70</v>
      </c>
      <c r="K988" s="5">
        <v>142</v>
      </c>
      <c r="L988" s="5">
        <v>1791</v>
      </c>
      <c r="M988" s="10">
        <v>7.9285315466219988E-2</v>
      </c>
      <c r="N988" s="20">
        <v>0.72529313232830817</v>
      </c>
    </row>
    <row r="989" spans="1:14" x14ac:dyDescent="0.3">
      <c r="A989" s="8" t="s">
        <v>48</v>
      </c>
      <c r="B989" s="8" t="s">
        <v>1079</v>
      </c>
      <c r="C989" s="4">
        <v>5.625</v>
      </c>
      <c r="D989" s="4">
        <v>4.2577442885740338</v>
      </c>
      <c r="E989" s="6">
        <v>-87</v>
      </c>
      <c r="F989" s="21">
        <v>1.871125611745514</v>
      </c>
      <c r="G989" s="5">
        <v>1147</v>
      </c>
      <c r="H989" s="5">
        <v>270</v>
      </c>
      <c r="I989" s="5">
        <v>48</v>
      </c>
      <c r="J989" s="5">
        <v>29</v>
      </c>
      <c r="K989" s="5">
        <v>77</v>
      </c>
      <c r="L989" s="5">
        <v>613</v>
      </c>
      <c r="M989" s="10">
        <v>0.12561174551386622</v>
      </c>
      <c r="N989" s="20">
        <v>1.871125611745514</v>
      </c>
    </row>
    <row r="990" spans="1:14" x14ac:dyDescent="0.3">
      <c r="A990" s="8" t="s">
        <v>48</v>
      </c>
      <c r="B990" s="8" t="s">
        <v>1080</v>
      </c>
      <c r="C990" s="4">
        <v>4.45910780669145</v>
      </c>
      <c r="D990" s="4">
        <v>0.59755416044921639</v>
      </c>
      <c r="E990" s="6">
        <v>-1984.5</v>
      </c>
      <c r="F990" s="21">
        <v>1.0714083767518883</v>
      </c>
      <c r="G990" s="5">
        <v>26527</v>
      </c>
      <c r="H990" s="5">
        <v>7197</v>
      </c>
      <c r="I990" s="5">
        <v>1614</v>
      </c>
      <c r="J990" s="5">
        <v>723</v>
      </c>
      <c r="K990" s="5">
        <v>2337</v>
      </c>
      <c r="L990" s="5">
        <v>24759</v>
      </c>
      <c r="M990" s="10">
        <v>9.4389918817399734E-2</v>
      </c>
      <c r="N990" s="20">
        <v>1.0714083767518883</v>
      </c>
    </row>
    <row r="991" spans="1:14" x14ac:dyDescent="0.3">
      <c r="A991" s="8" t="s">
        <v>48</v>
      </c>
      <c r="B991" s="8" t="s">
        <v>1081</v>
      </c>
      <c r="C991" s="4">
        <v>2.1085141903171953</v>
      </c>
      <c r="D991" s="4">
        <v>0.19307690962391857</v>
      </c>
      <c r="E991" s="6">
        <v>-32.5</v>
      </c>
      <c r="F991" s="21">
        <v>0.32411211540217294</v>
      </c>
      <c r="G991" s="5">
        <v>3550</v>
      </c>
      <c r="H991" s="5">
        <v>1263</v>
      </c>
      <c r="I991" s="5">
        <v>599</v>
      </c>
      <c r="J991" s="5">
        <v>1089</v>
      </c>
      <c r="K991" s="5">
        <v>1688</v>
      </c>
      <c r="L991" s="5">
        <v>10953</v>
      </c>
      <c r="M991" s="10">
        <v>0.15411302839404728</v>
      </c>
      <c r="N991" s="20">
        <v>0.32411211540217294</v>
      </c>
    </row>
    <row r="992" spans="1:14" x14ac:dyDescent="0.3">
      <c r="A992" s="8" t="s">
        <v>48</v>
      </c>
      <c r="B992" s="8" t="s">
        <v>1082</v>
      </c>
      <c r="C992" s="4" t="e">
        <v>#NULL!</v>
      </c>
      <c r="D992" s="4" t="e">
        <v>#NULL!</v>
      </c>
      <c r="E992" s="6">
        <v>-106</v>
      </c>
      <c r="F992" s="21">
        <v>0.26225587883618973</v>
      </c>
      <c r="G992" s="5">
        <v>658</v>
      </c>
      <c r="H992" s="5">
        <v>212</v>
      </c>
      <c r="I992" s="5">
        <v>0</v>
      </c>
      <c r="J992" s="5">
        <v>130</v>
      </c>
      <c r="K992" s="5">
        <v>130</v>
      </c>
      <c r="L992" s="5">
        <v>2509</v>
      </c>
      <c r="M992" s="10">
        <v>5.181347150259067E-2</v>
      </c>
      <c r="N992" s="20">
        <v>0.26225587883618973</v>
      </c>
    </row>
    <row r="993" spans="1:14" x14ac:dyDescent="0.3">
      <c r="A993" s="8" t="s">
        <v>48</v>
      </c>
      <c r="B993" s="8" t="s">
        <v>1083</v>
      </c>
      <c r="C993" s="4">
        <v>2.0813953488372094</v>
      </c>
      <c r="D993" s="4">
        <v>0.20933453190859522</v>
      </c>
      <c r="E993" s="6">
        <v>-21</v>
      </c>
      <c r="F993" s="21">
        <v>0.53607014746911119</v>
      </c>
      <c r="G993" s="5">
        <v>4035</v>
      </c>
      <c r="H993" s="5">
        <v>1074</v>
      </c>
      <c r="I993" s="5">
        <v>516</v>
      </c>
      <c r="J993" s="5">
        <v>1361</v>
      </c>
      <c r="K993" s="5">
        <v>1877</v>
      </c>
      <c r="L993" s="5">
        <v>7527</v>
      </c>
      <c r="M993" s="10">
        <v>0.24936893848810948</v>
      </c>
      <c r="N993" s="20">
        <v>0.53607014746911119</v>
      </c>
    </row>
    <row r="994" spans="1:14" x14ac:dyDescent="0.3">
      <c r="A994" s="8" t="s">
        <v>48</v>
      </c>
      <c r="B994" s="8" t="s">
        <v>1084</v>
      </c>
      <c r="C994" s="4">
        <v>3.0548172757475083</v>
      </c>
      <c r="D994" s="4">
        <v>0.43860826321330665</v>
      </c>
      <c r="E994" s="6">
        <v>-317.5</v>
      </c>
      <c r="F994" s="21">
        <v>0.73526682134570764</v>
      </c>
      <c r="G994" s="5">
        <v>6338</v>
      </c>
      <c r="H994" s="5">
        <v>1839</v>
      </c>
      <c r="I994" s="5">
        <v>602</v>
      </c>
      <c r="J994" s="5">
        <v>453</v>
      </c>
      <c r="K994" s="5">
        <v>1055</v>
      </c>
      <c r="L994" s="5">
        <v>8620</v>
      </c>
      <c r="M994" s="10">
        <v>0.12238979118329467</v>
      </c>
      <c r="N994" s="20">
        <v>0.73526682134570764</v>
      </c>
    </row>
    <row r="995" spans="1:14" x14ac:dyDescent="0.3">
      <c r="A995" s="8" t="s">
        <v>48</v>
      </c>
      <c r="B995" s="8" t="s">
        <v>1085</v>
      </c>
      <c r="C995" s="4">
        <v>2.5304732720463057</v>
      </c>
      <c r="D995" s="4">
        <v>0.22531845875436016</v>
      </c>
      <c r="E995" s="6">
        <v>-779</v>
      </c>
      <c r="F995" s="21">
        <v>1.3303533929321414</v>
      </c>
      <c r="G995" s="5">
        <v>22173</v>
      </c>
      <c r="H995" s="5">
        <v>7432</v>
      </c>
      <c r="I995" s="5">
        <v>2937</v>
      </c>
      <c r="J995" s="5">
        <v>770</v>
      </c>
      <c r="K995" s="5">
        <v>3707</v>
      </c>
      <c r="L995" s="5">
        <v>16667</v>
      </c>
      <c r="M995" s="10">
        <v>0.22241555168896623</v>
      </c>
      <c r="N995" s="20">
        <v>1.3303533929321414</v>
      </c>
    </row>
    <row r="996" spans="1:14" x14ac:dyDescent="0.3">
      <c r="A996" s="8" t="s">
        <v>48</v>
      </c>
      <c r="B996" s="8" t="s">
        <v>1086</v>
      </c>
      <c r="C996" s="4">
        <v>4.5870712401055407</v>
      </c>
      <c r="D996" s="4">
        <v>0.22886050617942191</v>
      </c>
      <c r="E996" s="6">
        <v>-2941.5</v>
      </c>
      <c r="F996" s="21">
        <v>0.60785873111194066</v>
      </c>
      <c r="G996" s="5">
        <v>37452</v>
      </c>
      <c r="H996" s="5">
        <v>10431</v>
      </c>
      <c r="I996" s="5">
        <v>2274</v>
      </c>
      <c r="J996" s="5">
        <v>4039</v>
      </c>
      <c r="K996" s="5">
        <v>6313</v>
      </c>
      <c r="L996" s="5">
        <v>61613</v>
      </c>
      <c r="M996" s="10">
        <v>0.10246214272961875</v>
      </c>
      <c r="N996" s="20">
        <v>0.60785873111194066</v>
      </c>
    </row>
    <row r="997" spans="1:14" x14ac:dyDescent="0.3">
      <c r="A997" s="8" t="s">
        <v>48</v>
      </c>
      <c r="B997" s="8" t="s">
        <v>1087</v>
      </c>
      <c r="C997" s="4">
        <v>2.3333333333333335</v>
      </c>
      <c r="D997" s="4">
        <v>2.1908234986733142</v>
      </c>
      <c r="E997" s="6">
        <v>-4.5</v>
      </c>
      <c r="F997" s="21">
        <v>0.22402597402597402</v>
      </c>
      <c r="G997" s="5">
        <v>138</v>
      </c>
      <c r="H997" s="5">
        <v>63</v>
      </c>
      <c r="I997" s="5">
        <v>27</v>
      </c>
      <c r="J997" s="5">
        <v>11</v>
      </c>
      <c r="K997" s="5">
        <v>38</v>
      </c>
      <c r="L997" s="5">
        <v>616</v>
      </c>
      <c r="M997" s="10">
        <v>6.1688311688311688E-2</v>
      </c>
      <c r="N997" s="20">
        <v>0.22402597402597402</v>
      </c>
    </row>
    <row r="998" spans="1:14" x14ac:dyDescent="0.3">
      <c r="A998" s="8" t="s">
        <v>48</v>
      </c>
      <c r="B998" s="8" t="s">
        <v>1088</v>
      </c>
      <c r="C998" s="4">
        <v>0.22807017543859648</v>
      </c>
      <c r="D998" s="4">
        <v>9.5906957223538175E-2</v>
      </c>
      <c r="E998" s="6">
        <v>50.5</v>
      </c>
      <c r="F998" s="21">
        <v>0.17874396135265699</v>
      </c>
      <c r="G998" s="5">
        <v>37</v>
      </c>
      <c r="H998" s="5">
        <v>13</v>
      </c>
      <c r="I998" s="5">
        <v>57</v>
      </c>
      <c r="J998" s="5">
        <v>120</v>
      </c>
      <c r="K998" s="5">
        <v>177</v>
      </c>
      <c r="L998" s="5">
        <v>207</v>
      </c>
      <c r="M998" s="10">
        <v>0.85507246376811596</v>
      </c>
      <c r="N998" s="20">
        <v>0.17874396135265699</v>
      </c>
    </row>
    <row r="999" spans="1:14" x14ac:dyDescent="0.3">
      <c r="A999" s="8" t="s">
        <v>48</v>
      </c>
      <c r="B999" s="8" t="s">
        <v>1089</v>
      </c>
      <c r="C999" s="4">
        <v>7.258064516129032</v>
      </c>
      <c r="D999" s="4">
        <v>0.82465270825259029</v>
      </c>
      <c r="E999" s="6">
        <v>-1630</v>
      </c>
      <c r="F999" s="21">
        <v>1.9043301258327165</v>
      </c>
      <c r="G999" s="5">
        <v>30873</v>
      </c>
      <c r="H999" s="5">
        <v>4500</v>
      </c>
      <c r="I999" s="5">
        <v>620</v>
      </c>
      <c r="J999" s="5">
        <v>822</v>
      </c>
      <c r="K999" s="5">
        <v>1442</v>
      </c>
      <c r="L999" s="5">
        <v>16212</v>
      </c>
      <c r="M999" s="10">
        <v>8.8946459412780662E-2</v>
      </c>
      <c r="N999" s="20">
        <v>1.9043301258327165</v>
      </c>
    </row>
    <row r="1000" spans="1:14" x14ac:dyDescent="0.3">
      <c r="A1000" s="8" t="s">
        <v>48</v>
      </c>
      <c r="B1000" s="8" t="s">
        <v>1090</v>
      </c>
      <c r="C1000" s="4">
        <v>5.0769230769230766</v>
      </c>
      <c r="D1000" s="4">
        <v>1.0829799114495799</v>
      </c>
      <c r="E1000" s="6">
        <v>-60</v>
      </c>
      <c r="F1000" s="21">
        <v>1.6344410876132931</v>
      </c>
      <c r="G1000" s="5">
        <v>1082</v>
      </c>
      <c r="H1000" s="5">
        <v>198</v>
      </c>
      <c r="I1000" s="5">
        <v>39</v>
      </c>
      <c r="J1000" s="5">
        <v>91</v>
      </c>
      <c r="K1000" s="5">
        <v>130</v>
      </c>
      <c r="L1000" s="5">
        <v>662</v>
      </c>
      <c r="M1000" s="10">
        <v>0.19637462235649547</v>
      </c>
      <c r="N1000" s="20">
        <v>1.6344410876132931</v>
      </c>
    </row>
    <row r="1001" spans="1:14" x14ac:dyDescent="0.3">
      <c r="A1001" s="8" t="s">
        <v>48</v>
      </c>
      <c r="B1001" s="8" t="s">
        <v>1091</v>
      </c>
      <c r="C1001" s="4">
        <v>3.9</v>
      </c>
      <c r="D1001" s="4">
        <v>0.58466596281987648</v>
      </c>
      <c r="E1001" s="6">
        <v>-323</v>
      </c>
      <c r="F1001" s="21">
        <v>0.61002498897545199</v>
      </c>
      <c r="G1001" s="5">
        <v>4150</v>
      </c>
      <c r="H1001" s="5">
        <v>1326</v>
      </c>
      <c r="I1001" s="5">
        <v>340</v>
      </c>
      <c r="J1001" s="5">
        <v>475</v>
      </c>
      <c r="K1001" s="5">
        <v>815</v>
      </c>
      <c r="L1001" s="5">
        <v>6803</v>
      </c>
      <c r="M1001" s="10">
        <v>0.11980008819638395</v>
      </c>
      <c r="N1001" s="20">
        <v>0.61002498897545199</v>
      </c>
    </row>
    <row r="1002" spans="1:14" x14ac:dyDescent="0.3">
      <c r="A1002" s="8" t="s">
        <v>48</v>
      </c>
      <c r="B1002" s="8" t="s">
        <v>1092</v>
      </c>
      <c r="C1002" s="4">
        <v>7.6073059360730593</v>
      </c>
      <c r="D1002" s="4">
        <v>2.3066726109233429</v>
      </c>
      <c r="E1002" s="6">
        <v>-614</v>
      </c>
      <c r="F1002" s="21">
        <v>0.53659132559560174</v>
      </c>
      <c r="G1002" s="5">
        <v>4392</v>
      </c>
      <c r="H1002" s="5">
        <v>1666</v>
      </c>
      <c r="I1002" s="5">
        <v>219</v>
      </c>
      <c r="J1002" s="5">
        <v>223</v>
      </c>
      <c r="K1002" s="5">
        <v>442</v>
      </c>
      <c r="L1002" s="5">
        <v>8185</v>
      </c>
      <c r="M1002" s="10">
        <v>5.400122174709835E-2</v>
      </c>
      <c r="N1002" s="20">
        <v>0.53659132559560174</v>
      </c>
    </row>
    <row r="1003" spans="1:14" x14ac:dyDescent="0.3">
      <c r="A1003" s="8" t="s">
        <v>48</v>
      </c>
      <c r="B1003" s="8" t="s">
        <v>1093</v>
      </c>
      <c r="C1003" s="4">
        <v>13</v>
      </c>
      <c r="D1003" s="4">
        <v>12.243252907307705</v>
      </c>
      <c r="E1003" s="6">
        <v>-187</v>
      </c>
      <c r="F1003" s="21">
        <v>1.8403796376186368</v>
      </c>
      <c r="G1003" s="5">
        <v>2133</v>
      </c>
      <c r="H1003" s="5">
        <v>442</v>
      </c>
      <c r="I1003" s="5">
        <v>34</v>
      </c>
      <c r="J1003" s="5">
        <v>9</v>
      </c>
      <c r="K1003" s="5">
        <v>43</v>
      </c>
      <c r="L1003" s="5">
        <v>1159</v>
      </c>
      <c r="M1003" s="10">
        <v>3.7100949094046591E-2</v>
      </c>
      <c r="N1003" s="20">
        <v>1.8403796376186368</v>
      </c>
    </row>
    <row r="1004" spans="1:14" x14ac:dyDescent="0.3">
      <c r="A1004" s="8" t="s">
        <v>48</v>
      </c>
      <c r="B1004" s="8" t="s">
        <v>1094</v>
      </c>
      <c r="C1004" s="4">
        <v>4.4505055186998463</v>
      </c>
      <c r="D1004" s="4">
        <v>0.11681837989514157</v>
      </c>
      <c r="E1004" s="6">
        <v>-42294.5</v>
      </c>
      <c r="F1004" s="21">
        <v>1.4931778913628</v>
      </c>
      <c r="G1004" s="5">
        <v>745811</v>
      </c>
      <c r="H1004" s="5">
        <v>153627</v>
      </c>
      <c r="I1004" s="5">
        <v>34519</v>
      </c>
      <c r="J1004" s="5">
        <v>14563</v>
      </c>
      <c r="K1004" s="5">
        <v>49082</v>
      </c>
      <c r="L1004" s="5">
        <v>499479</v>
      </c>
      <c r="M1004" s="10">
        <v>9.826639358211256E-2</v>
      </c>
      <c r="N1004" s="20">
        <v>1.4931778913628</v>
      </c>
    </row>
    <row r="1005" spans="1:14" x14ac:dyDescent="0.3">
      <c r="A1005" s="8" t="s">
        <v>48</v>
      </c>
      <c r="B1005" s="8" t="s">
        <v>1095</v>
      </c>
      <c r="C1005" s="4" t="e">
        <v>#NULL!</v>
      </c>
      <c r="D1005" s="4" t="e">
        <v>#NULL!</v>
      </c>
      <c r="E1005" s="6">
        <v>-116</v>
      </c>
      <c r="F1005" s="21">
        <v>0.21040912886167548</v>
      </c>
      <c r="G1005" s="5">
        <v>756</v>
      </c>
      <c r="H1005" s="5">
        <v>232</v>
      </c>
      <c r="I1005" s="5">
        <v>0</v>
      </c>
      <c r="J1005" s="5">
        <v>42</v>
      </c>
      <c r="K1005" s="5">
        <v>42</v>
      </c>
      <c r="L1005" s="5">
        <v>3593</v>
      </c>
      <c r="M1005" s="10">
        <v>1.168939604787086E-2</v>
      </c>
      <c r="N1005" s="20">
        <v>0.21040912886167548</v>
      </c>
    </row>
    <row r="1006" spans="1:14" x14ac:dyDescent="0.3">
      <c r="A1006" s="8" t="s">
        <v>48</v>
      </c>
      <c r="B1006" s="8" t="s">
        <v>1096</v>
      </c>
      <c r="C1006" s="4">
        <v>5.6195307545973368</v>
      </c>
      <c r="D1006" s="4">
        <v>0.45287623549048162</v>
      </c>
      <c r="E1006" s="6">
        <v>-2854</v>
      </c>
      <c r="F1006" s="21">
        <v>1.1792082921340652</v>
      </c>
      <c r="G1006" s="5">
        <v>34585</v>
      </c>
      <c r="H1006" s="5">
        <v>8862</v>
      </c>
      <c r="I1006" s="5">
        <v>1577</v>
      </c>
      <c r="J1006" s="5">
        <v>2902</v>
      </c>
      <c r="K1006" s="5">
        <v>4479</v>
      </c>
      <c r="L1006" s="5">
        <v>29329</v>
      </c>
      <c r="M1006" s="10">
        <v>0.15271574209826452</v>
      </c>
      <c r="N1006" s="20">
        <v>1.1792082921340652</v>
      </c>
    </row>
    <row r="1007" spans="1:14" x14ac:dyDescent="0.3">
      <c r="A1007" s="8" t="s">
        <v>48</v>
      </c>
      <c r="B1007" s="8" t="s">
        <v>1097</v>
      </c>
      <c r="C1007" s="4">
        <v>5.1868743047830925</v>
      </c>
      <c r="D1007" s="4">
        <v>0.30022501212321762</v>
      </c>
      <c r="E1007" s="6">
        <v>-1432.5</v>
      </c>
      <c r="F1007" s="21">
        <v>0.783601400375463</v>
      </c>
      <c r="G1007" s="5">
        <v>15444</v>
      </c>
      <c r="H1007" s="5">
        <v>4663</v>
      </c>
      <c r="I1007" s="5">
        <v>899</v>
      </c>
      <c r="J1007" s="5">
        <v>2319</v>
      </c>
      <c r="K1007" s="5">
        <v>3218</v>
      </c>
      <c r="L1007" s="5">
        <v>19709</v>
      </c>
      <c r="M1007" s="10">
        <v>0.16327566086559439</v>
      </c>
      <c r="N1007" s="20">
        <v>0.783601400375463</v>
      </c>
    </row>
    <row r="1008" spans="1:14" x14ac:dyDescent="0.3">
      <c r="A1008" s="8" t="s">
        <v>48</v>
      </c>
      <c r="B1008" s="8" t="s">
        <v>1098</v>
      </c>
      <c r="C1008" s="4">
        <v>13.876712328767123</v>
      </c>
      <c r="D1008" s="4">
        <v>6.0142305214203251</v>
      </c>
      <c r="E1008" s="6">
        <v>-867</v>
      </c>
      <c r="F1008" s="21">
        <v>1.4915555555555555</v>
      </c>
      <c r="G1008" s="5">
        <v>8390</v>
      </c>
      <c r="H1008" s="5">
        <v>2026</v>
      </c>
      <c r="I1008" s="5">
        <v>146</v>
      </c>
      <c r="J1008" s="5">
        <v>42</v>
      </c>
      <c r="K1008" s="5">
        <v>188</v>
      </c>
      <c r="L1008" s="5">
        <v>5625</v>
      </c>
      <c r="M1008" s="10">
        <v>3.3422222222222221E-2</v>
      </c>
      <c r="N1008" s="20">
        <v>1.4915555555555555</v>
      </c>
    </row>
    <row r="1009" spans="1:14" x14ac:dyDescent="0.3">
      <c r="A1009" s="8" t="s">
        <v>48</v>
      </c>
      <c r="B1009" s="8" t="s">
        <v>453</v>
      </c>
      <c r="C1009" s="4">
        <v>3.2246835443037973</v>
      </c>
      <c r="D1009" s="4">
        <v>0.28454251800119273</v>
      </c>
      <c r="E1009" s="6">
        <v>-193.5</v>
      </c>
      <c r="F1009" s="21">
        <v>0.36916173771160515</v>
      </c>
      <c r="G1009" s="5">
        <v>3620</v>
      </c>
      <c r="H1009" s="5">
        <v>1019</v>
      </c>
      <c r="I1009" s="5">
        <v>316</v>
      </c>
      <c r="J1009" s="5">
        <v>997</v>
      </c>
      <c r="K1009" s="5">
        <v>1313</v>
      </c>
      <c r="L1009" s="5">
        <v>9806</v>
      </c>
      <c r="M1009" s="10">
        <v>0.13389761370589434</v>
      </c>
      <c r="N1009" s="20">
        <v>0.36916173771160515</v>
      </c>
    </row>
    <row r="1010" spans="1:14" x14ac:dyDescent="0.3">
      <c r="A1010" s="8" t="s">
        <v>48</v>
      </c>
      <c r="B1010" s="8" t="s">
        <v>1099</v>
      </c>
      <c r="C1010" s="4">
        <v>2.2234636871508382</v>
      </c>
      <c r="D1010" s="4">
        <v>0.73501319753423899</v>
      </c>
      <c r="E1010" s="6">
        <v>-20</v>
      </c>
      <c r="F1010" s="21">
        <v>0.54864532019704437</v>
      </c>
      <c r="G1010" s="5">
        <v>1782</v>
      </c>
      <c r="H1010" s="5">
        <v>398</v>
      </c>
      <c r="I1010" s="5">
        <v>179</v>
      </c>
      <c r="J1010" s="5">
        <v>137</v>
      </c>
      <c r="K1010" s="5">
        <v>316</v>
      </c>
      <c r="L1010" s="5">
        <v>3248</v>
      </c>
      <c r="M1010" s="10">
        <v>9.7290640394088676E-2</v>
      </c>
      <c r="N1010" s="20">
        <v>0.54864532019704437</v>
      </c>
    </row>
    <row r="1011" spans="1:14" x14ac:dyDescent="0.3">
      <c r="A1011" s="8" t="s">
        <v>48</v>
      </c>
      <c r="B1011" s="8" t="s">
        <v>1100</v>
      </c>
      <c r="C1011" s="4">
        <v>4.775397373876987</v>
      </c>
      <c r="D1011" s="4">
        <v>0.39883530310419774</v>
      </c>
      <c r="E1011" s="6">
        <v>-2008</v>
      </c>
      <c r="F1011" s="21">
        <v>1.064760170768458</v>
      </c>
      <c r="G1011" s="5">
        <v>33919</v>
      </c>
      <c r="H1011" s="5">
        <v>6910</v>
      </c>
      <c r="I1011" s="5">
        <v>1447</v>
      </c>
      <c r="J1011" s="5">
        <v>1940</v>
      </c>
      <c r="K1011" s="5">
        <v>3387</v>
      </c>
      <c r="L1011" s="5">
        <v>31856</v>
      </c>
      <c r="M1011" s="10">
        <v>0.10632219989954797</v>
      </c>
      <c r="N1011" s="20">
        <v>1.064760170768458</v>
      </c>
    </row>
    <row r="1012" spans="1:14" x14ac:dyDescent="0.3">
      <c r="A1012" s="8" t="s">
        <v>48</v>
      </c>
      <c r="B1012" s="8" t="s">
        <v>1101</v>
      </c>
      <c r="C1012" s="4">
        <v>1.7505030181086518</v>
      </c>
      <c r="D1012" s="4">
        <v>0.19257498471779955</v>
      </c>
      <c r="E1012" s="6">
        <v>62</v>
      </c>
      <c r="F1012" s="21">
        <v>0.32656062023793608</v>
      </c>
      <c r="G1012" s="5">
        <v>2443</v>
      </c>
      <c r="H1012" s="5">
        <v>870</v>
      </c>
      <c r="I1012" s="5">
        <v>497</v>
      </c>
      <c r="J1012" s="5">
        <v>1037</v>
      </c>
      <c r="K1012" s="5">
        <v>1534</v>
      </c>
      <c r="L1012" s="5">
        <v>7481</v>
      </c>
      <c r="M1012" s="10">
        <v>0.20505280042775029</v>
      </c>
      <c r="N1012" s="20">
        <v>0.32656062023793608</v>
      </c>
    </row>
    <row r="1013" spans="1:14" x14ac:dyDescent="0.3">
      <c r="A1013" s="8" t="s">
        <v>49</v>
      </c>
      <c r="B1013" s="8" t="s">
        <v>1102</v>
      </c>
      <c r="C1013" s="4">
        <v>2.4691094147582695</v>
      </c>
      <c r="D1013" s="4">
        <v>7.648034983517718E-2</v>
      </c>
      <c r="E1013" s="6">
        <v>-11522.5</v>
      </c>
      <c r="F1013" s="21">
        <v>1.8559034431428747</v>
      </c>
      <c r="G1013" s="5">
        <v>668270</v>
      </c>
      <c r="H1013" s="5">
        <v>121295</v>
      </c>
      <c r="I1013" s="5">
        <v>49125</v>
      </c>
      <c r="J1013" s="5">
        <v>3808</v>
      </c>
      <c r="K1013" s="5">
        <v>52933</v>
      </c>
      <c r="L1013" s="5">
        <v>360078</v>
      </c>
      <c r="M1013" s="10">
        <v>0.14700426018807036</v>
      </c>
      <c r="N1013" s="20">
        <v>1.8559034431428747</v>
      </c>
    </row>
    <row r="1014" spans="1:14" x14ac:dyDescent="0.3">
      <c r="A1014" s="8" t="s">
        <v>50</v>
      </c>
      <c r="B1014" s="8" t="s">
        <v>1103</v>
      </c>
      <c r="C1014" s="4">
        <v>0.8867924528301887</v>
      </c>
      <c r="D1014" s="4">
        <v>1.3519774658337356</v>
      </c>
      <c r="E1014" s="6">
        <v>29.5</v>
      </c>
      <c r="F1014" s="21">
        <v>0.43684210526315792</v>
      </c>
      <c r="G1014" s="5">
        <v>83</v>
      </c>
      <c r="H1014" s="5">
        <v>47</v>
      </c>
      <c r="I1014" s="5">
        <v>53</v>
      </c>
      <c r="J1014" s="5">
        <v>0</v>
      </c>
      <c r="K1014" s="5">
        <v>53</v>
      </c>
      <c r="L1014" s="5">
        <v>190</v>
      </c>
      <c r="M1014" s="10">
        <v>0.27894736842105261</v>
      </c>
      <c r="N1014" s="20">
        <v>0.43684210526315792</v>
      </c>
    </row>
    <row r="1015" spans="1:14" x14ac:dyDescent="0.3">
      <c r="A1015" s="8" t="s">
        <v>50</v>
      </c>
      <c r="B1015" s="8" t="s">
        <v>1104</v>
      </c>
      <c r="C1015" s="4">
        <v>0.39054054054054055</v>
      </c>
      <c r="D1015" s="4">
        <v>4.5744041402852771E-2</v>
      </c>
      <c r="E1015" s="6">
        <v>595.5</v>
      </c>
      <c r="F1015" s="21">
        <v>0.47243460764587525</v>
      </c>
      <c r="G1015" s="5">
        <v>1174</v>
      </c>
      <c r="H1015" s="5">
        <v>289</v>
      </c>
      <c r="I1015" s="5">
        <v>740</v>
      </c>
      <c r="J1015" s="5">
        <v>975</v>
      </c>
      <c r="K1015" s="5">
        <v>1715</v>
      </c>
      <c r="L1015" s="5">
        <v>2485</v>
      </c>
      <c r="M1015" s="10">
        <v>0.6901408450704225</v>
      </c>
      <c r="N1015" s="20">
        <v>0.47243460764587525</v>
      </c>
    </row>
    <row r="1016" spans="1:14" x14ac:dyDescent="0.3">
      <c r="A1016" s="8" t="s">
        <v>50</v>
      </c>
      <c r="B1016" s="8" t="s">
        <v>1105</v>
      </c>
      <c r="C1016" s="4">
        <v>1.393939393939394</v>
      </c>
      <c r="D1016" s="4">
        <v>0.33169880143374014</v>
      </c>
      <c r="E1016" s="6">
        <v>10</v>
      </c>
      <c r="F1016" s="21">
        <v>0.22611464968152867</v>
      </c>
      <c r="G1016" s="5">
        <v>142</v>
      </c>
      <c r="H1016" s="5">
        <v>46</v>
      </c>
      <c r="I1016" s="5">
        <v>33</v>
      </c>
      <c r="J1016" s="5">
        <v>123</v>
      </c>
      <c r="K1016" s="5">
        <v>156</v>
      </c>
      <c r="L1016" s="5">
        <v>628</v>
      </c>
      <c r="M1016" s="10">
        <v>0.24840764331210191</v>
      </c>
      <c r="N1016" s="20">
        <v>0.22611464968152867</v>
      </c>
    </row>
    <row r="1017" spans="1:14" x14ac:dyDescent="0.3">
      <c r="A1017" s="8" t="s">
        <v>50</v>
      </c>
      <c r="B1017" s="8" t="s">
        <v>1106</v>
      </c>
      <c r="C1017" s="4">
        <v>0.45402298850574713</v>
      </c>
      <c r="D1017" s="4" t="e">
        <v>#NULL!</v>
      </c>
      <c r="E1017" s="6">
        <v>403.5</v>
      </c>
      <c r="F1017" s="21">
        <v>0.13510747185261002</v>
      </c>
      <c r="G1017" s="5">
        <v>528</v>
      </c>
      <c r="H1017" s="5">
        <v>237</v>
      </c>
      <c r="I1017" s="5">
        <v>522</v>
      </c>
      <c r="J1017" s="5">
        <v>1577</v>
      </c>
      <c r="K1017" s="5">
        <v>2099</v>
      </c>
      <c r="L1017" s="5">
        <v>3908</v>
      </c>
      <c r="M1017" s="10">
        <v>0.53710337768679628</v>
      </c>
      <c r="N1017" s="20">
        <v>0.13510747185261002</v>
      </c>
    </row>
    <row r="1018" spans="1:14" x14ac:dyDescent="0.3">
      <c r="A1018" s="8" t="s">
        <v>50</v>
      </c>
      <c r="B1018" s="8" t="s">
        <v>1107</v>
      </c>
      <c r="C1018" s="4">
        <v>1.8666666666666667</v>
      </c>
      <c r="D1018" s="4">
        <v>0.74848521145616043</v>
      </c>
      <c r="E1018" s="6">
        <v>3</v>
      </c>
      <c r="F1018" s="21">
        <v>0.41840490797546015</v>
      </c>
      <c r="G1018" s="5">
        <v>341</v>
      </c>
      <c r="H1018" s="5">
        <v>84</v>
      </c>
      <c r="I1018" s="5">
        <v>45</v>
      </c>
      <c r="J1018" s="5">
        <v>59</v>
      </c>
      <c r="K1018" s="5">
        <v>104</v>
      </c>
      <c r="L1018" s="5">
        <v>815</v>
      </c>
      <c r="M1018" s="10">
        <v>0.1276073619631902</v>
      </c>
      <c r="N1018" s="20">
        <v>0.41840490797546015</v>
      </c>
    </row>
    <row r="1019" spans="1:14" x14ac:dyDescent="0.3">
      <c r="A1019" s="8" t="s">
        <v>50</v>
      </c>
      <c r="B1019" s="8" t="s">
        <v>1108</v>
      </c>
      <c r="C1019" s="4">
        <v>1.7794561933534743</v>
      </c>
      <c r="D1019" s="4">
        <v>0.43318876470794615</v>
      </c>
      <c r="E1019" s="6">
        <v>36.5</v>
      </c>
      <c r="F1019" s="21">
        <v>0.61518708730741012</v>
      </c>
      <c r="G1019" s="5">
        <v>1677</v>
      </c>
      <c r="H1019" s="5">
        <v>589</v>
      </c>
      <c r="I1019" s="5">
        <v>331</v>
      </c>
      <c r="J1019" s="5">
        <v>282</v>
      </c>
      <c r="K1019" s="5">
        <v>613</v>
      </c>
      <c r="L1019" s="5">
        <v>2726</v>
      </c>
      <c r="M1019" s="10">
        <v>0.22487160674981657</v>
      </c>
      <c r="N1019" s="20">
        <v>0.61518708730741012</v>
      </c>
    </row>
    <row r="1020" spans="1:14" x14ac:dyDescent="0.3">
      <c r="A1020" s="8" t="s">
        <v>50</v>
      </c>
      <c r="B1020" s="8" t="s">
        <v>1109</v>
      </c>
      <c r="C1020" s="4" t="e">
        <v>#NULL!</v>
      </c>
      <c r="D1020" s="4" t="e">
        <v>#NULL!</v>
      </c>
      <c r="E1020" s="6">
        <v>-4.5</v>
      </c>
      <c r="F1020" s="21">
        <v>0.36904761904761907</v>
      </c>
      <c r="G1020" s="5">
        <v>31</v>
      </c>
      <c r="H1020" s="5">
        <v>9</v>
      </c>
      <c r="I1020" s="5">
        <v>0</v>
      </c>
      <c r="J1020" s="5">
        <v>0</v>
      </c>
      <c r="K1020" s="5">
        <v>0</v>
      </c>
      <c r="L1020" s="5">
        <v>84</v>
      </c>
      <c r="M1020" s="10">
        <v>0</v>
      </c>
      <c r="N1020" s="20">
        <v>0.36904761904761907</v>
      </c>
    </row>
    <row r="1021" spans="1:14" x14ac:dyDescent="0.3">
      <c r="A1021" s="8" t="s">
        <v>50</v>
      </c>
      <c r="B1021" s="8" t="s">
        <v>1110</v>
      </c>
      <c r="C1021" s="4">
        <v>0.82835820895522383</v>
      </c>
      <c r="D1021" s="4">
        <v>0.19999128406047084</v>
      </c>
      <c r="E1021" s="6">
        <v>78.5</v>
      </c>
      <c r="F1021" s="21">
        <v>1.5240740740740741</v>
      </c>
      <c r="G1021" s="5">
        <v>823</v>
      </c>
      <c r="H1021" s="5">
        <v>111</v>
      </c>
      <c r="I1021" s="5">
        <v>134</v>
      </c>
      <c r="J1021" s="5">
        <v>166</v>
      </c>
      <c r="K1021" s="5">
        <v>300</v>
      </c>
      <c r="L1021" s="5">
        <v>540</v>
      </c>
      <c r="M1021" s="10">
        <v>0.55555555555555558</v>
      </c>
      <c r="N1021" s="20">
        <v>1.5240740740740741</v>
      </c>
    </row>
    <row r="1022" spans="1:14" x14ac:dyDescent="0.3">
      <c r="A1022" s="8" t="s">
        <v>50</v>
      </c>
      <c r="B1022" s="8" t="s">
        <v>1111</v>
      </c>
      <c r="C1022" s="4">
        <v>0.98355263157894735</v>
      </c>
      <c r="D1022" s="4">
        <v>7.8759501777165619E-2</v>
      </c>
      <c r="E1022" s="6">
        <v>309</v>
      </c>
      <c r="F1022" s="21">
        <v>0.5637091394262842</v>
      </c>
      <c r="G1022" s="5">
        <v>1690</v>
      </c>
      <c r="H1022" s="5">
        <v>598</v>
      </c>
      <c r="I1022" s="5">
        <v>608</v>
      </c>
      <c r="J1022" s="5">
        <v>1264</v>
      </c>
      <c r="K1022" s="5">
        <v>1872</v>
      </c>
      <c r="L1022" s="5">
        <v>2998</v>
      </c>
      <c r="M1022" s="10">
        <v>0.62441627751834561</v>
      </c>
      <c r="N1022" s="20">
        <v>0.5637091394262842</v>
      </c>
    </row>
    <row r="1023" spans="1:14" x14ac:dyDescent="0.3">
      <c r="A1023" s="8" t="s">
        <v>50</v>
      </c>
      <c r="B1023" s="8" t="s">
        <v>1112</v>
      </c>
      <c r="C1023" s="4">
        <v>0.73684210526315785</v>
      </c>
      <c r="D1023" s="4">
        <v>0.12090872558953088</v>
      </c>
      <c r="E1023" s="6">
        <v>96</v>
      </c>
      <c r="F1023" s="21">
        <v>0.79929161747343569</v>
      </c>
      <c r="G1023" s="5">
        <v>677</v>
      </c>
      <c r="H1023" s="5">
        <v>112</v>
      </c>
      <c r="I1023" s="5">
        <v>152</v>
      </c>
      <c r="J1023" s="5">
        <v>361</v>
      </c>
      <c r="K1023" s="5">
        <v>513</v>
      </c>
      <c r="L1023" s="5">
        <v>847</v>
      </c>
      <c r="M1023" s="10">
        <v>0.60566706021251471</v>
      </c>
      <c r="N1023" s="20">
        <v>0.79929161747343569</v>
      </c>
    </row>
    <row r="1024" spans="1:14" x14ac:dyDescent="0.3">
      <c r="A1024" s="8" t="s">
        <v>50</v>
      </c>
      <c r="B1024" s="8" t="s">
        <v>1113</v>
      </c>
      <c r="C1024" s="4">
        <v>4.8605577689243029</v>
      </c>
      <c r="D1024" s="4">
        <v>0.40973032858503527</v>
      </c>
      <c r="E1024" s="6">
        <v>-359</v>
      </c>
      <c r="F1024" s="21">
        <v>1.3578400830737278</v>
      </c>
      <c r="G1024" s="5">
        <v>6538</v>
      </c>
      <c r="H1024" s="5">
        <v>1220</v>
      </c>
      <c r="I1024" s="5">
        <v>251</v>
      </c>
      <c r="J1024" s="5">
        <v>897</v>
      </c>
      <c r="K1024" s="5">
        <v>1148</v>
      </c>
      <c r="L1024" s="5">
        <v>4815</v>
      </c>
      <c r="M1024" s="10">
        <v>0.23842159916926273</v>
      </c>
      <c r="N1024" s="20">
        <v>1.3578400830737278</v>
      </c>
    </row>
    <row r="1025" spans="1:14" x14ac:dyDescent="0.3">
      <c r="A1025" s="8" t="s">
        <v>50</v>
      </c>
      <c r="B1025" s="8" t="s">
        <v>1114</v>
      </c>
      <c r="C1025" s="4">
        <v>3.4970414201183431</v>
      </c>
      <c r="D1025" s="4">
        <v>0.91942134181569357</v>
      </c>
      <c r="E1025" s="6">
        <v>-126.5</v>
      </c>
      <c r="F1025" s="21">
        <v>0.97660818713450293</v>
      </c>
      <c r="G1025" s="5">
        <v>1503</v>
      </c>
      <c r="H1025" s="5">
        <v>591</v>
      </c>
      <c r="I1025" s="5">
        <v>169</v>
      </c>
      <c r="J1025" s="5">
        <v>294</v>
      </c>
      <c r="K1025" s="5">
        <v>463</v>
      </c>
      <c r="L1025" s="5">
        <v>1539</v>
      </c>
      <c r="M1025" s="10">
        <v>0.30084470435347627</v>
      </c>
      <c r="N1025" s="20">
        <v>0.97660818713450293</v>
      </c>
    </row>
    <row r="1026" spans="1:14" x14ac:dyDescent="0.3">
      <c r="A1026" s="8" t="s">
        <v>50</v>
      </c>
      <c r="B1026" s="8" t="s">
        <v>1115</v>
      </c>
      <c r="C1026" s="4">
        <v>1.2523364485981308</v>
      </c>
      <c r="D1026" s="4">
        <v>0.82363857051415557</v>
      </c>
      <c r="E1026" s="6">
        <v>40</v>
      </c>
      <c r="F1026" s="21">
        <v>0.89956331877729256</v>
      </c>
      <c r="G1026" s="5">
        <v>618</v>
      </c>
      <c r="H1026" s="5">
        <v>134</v>
      </c>
      <c r="I1026" s="5">
        <v>107</v>
      </c>
      <c r="J1026" s="5">
        <v>15</v>
      </c>
      <c r="K1026" s="5">
        <v>122</v>
      </c>
      <c r="L1026" s="5">
        <v>687</v>
      </c>
      <c r="M1026" s="10">
        <v>0.17758369723435224</v>
      </c>
      <c r="N1026" s="20">
        <v>0.89956331877729256</v>
      </c>
    </row>
    <row r="1027" spans="1:14" x14ac:dyDescent="0.3">
      <c r="A1027" s="8" t="s">
        <v>50</v>
      </c>
      <c r="B1027" s="8" t="s">
        <v>1116</v>
      </c>
      <c r="C1027" s="4">
        <v>2.1296296296296298</v>
      </c>
      <c r="D1027" s="4">
        <v>0.50129689962922885</v>
      </c>
      <c r="E1027" s="6">
        <v>-10.5</v>
      </c>
      <c r="F1027" s="21">
        <v>0.72886762360446566</v>
      </c>
      <c r="G1027" s="5">
        <v>914</v>
      </c>
      <c r="H1027" s="5">
        <v>345</v>
      </c>
      <c r="I1027" s="5">
        <v>162</v>
      </c>
      <c r="J1027" s="5">
        <v>281</v>
      </c>
      <c r="K1027" s="5">
        <v>443</v>
      </c>
      <c r="L1027" s="5">
        <v>1254</v>
      </c>
      <c r="M1027" s="10">
        <v>0.35326953748006379</v>
      </c>
      <c r="N1027" s="20">
        <v>0.72886762360446566</v>
      </c>
    </row>
    <row r="1028" spans="1:14" x14ac:dyDescent="0.3">
      <c r="A1028" s="8" t="s">
        <v>50</v>
      </c>
      <c r="B1028" s="8" t="s">
        <v>1117</v>
      </c>
      <c r="C1028" s="4">
        <v>1.2070465419747716</v>
      </c>
      <c r="D1028" s="4">
        <v>7.7578693484605735E-2</v>
      </c>
      <c r="E1028" s="6">
        <v>1823</v>
      </c>
      <c r="F1028" s="21">
        <v>0.96119416148520531</v>
      </c>
      <c r="G1028" s="5">
        <v>21797</v>
      </c>
      <c r="H1028" s="5">
        <v>5550</v>
      </c>
      <c r="I1028" s="5">
        <v>4598</v>
      </c>
      <c r="J1028" s="5">
        <v>2696</v>
      </c>
      <c r="K1028" s="5">
        <v>7294</v>
      </c>
      <c r="L1028" s="5">
        <v>22677</v>
      </c>
      <c r="M1028" s="10">
        <v>0.32164748423512812</v>
      </c>
      <c r="N1028" s="20">
        <v>0.96119416148520531</v>
      </c>
    </row>
    <row r="1029" spans="1:14" x14ac:dyDescent="0.3">
      <c r="A1029" s="8" t="s">
        <v>50</v>
      </c>
      <c r="B1029" s="8" t="s">
        <v>1118</v>
      </c>
      <c r="C1029" s="4">
        <v>3.4654947916666665</v>
      </c>
      <c r="D1029" s="4">
        <v>0.20428130689035354</v>
      </c>
      <c r="E1029" s="6">
        <v>-1125.5</v>
      </c>
      <c r="F1029" s="21">
        <v>0.6963770575258782</v>
      </c>
      <c r="G1029" s="5">
        <v>16415</v>
      </c>
      <c r="H1029" s="5">
        <v>5323</v>
      </c>
      <c r="I1029" s="5">
        <v>1536</v>
      </c>
      <c r="J1029" s="5">
        <v>2918</v>
      </c>
      <c r="K1029" s="5">
        <v>4454</v>
      </c>
      <c r="L1029" s="5">
        <v>23572</v>
      </c>
      <c r="M1029" s="10">
        <v>0.18895299507890717</v>
      </c>
      <c r="N1029" s="20">
        <v>0.6963770575258782</v>
      </c>
    </row>
    <row r="1030" spans="1:14" x14ac:dyDescent="0.3">
      <c r="A1030" s="8" t="s">
        <v>50</v>
      </c>
      <c r="B1030" s="8" t="s">
        <v>1119</v>
      </c>
      <c r="C1030" s="4">
        <v>4.4871794871794872</v>
      </c>
      <c r="D1030" s="4">
        <v>0.69839766488156463</v>
      </c>
      <c r="E1030" s="6">
        <v>-48.5</v>
      </c>
      <c r="F1030" s="21">
        <v>0.31684876365727427</v>
      </c>
      <c r="G1030" s="5">
        <v>551</v>
      </c>
      <c r="H1030" s="5">
        <v>175</v>
      </c>
      <c r="I1030" s="5">
        <v>39</v>
      </c>
      <c r="J1030" s="5">
        <v>270</v>
      </c>
      <c r="K1030" s="5">
        <v>309</v>
      </c>
      <c r="L1030" s="5">
        <v>1739</v>
      </c>
      <c r="M1030" s="10">
        <v>0.17768832662449685</v>
      </c>
      <c r="N1030" s="20">
        <v>0.31684876365727427</v>
      </c>
    </row>
    <row r="1031" spans="1:14" x14ac:dyDescent="0.3">
      <c r="A1031" s="8" t="s">
        <v>50</v>
      </c>
      <c r="B1031" s="8" t="s">
        <v>1120</v>
      </c>
      <c r="C1031" s="4">
        <v>0.77622377622377625</v>
      </c>
      <c r="D1031" s="4">
        <v>0.5458878902603953</v>
      </c>
      <c r="E1031" s="6">
        <v>87.5</v>
      </c>
      <c r="F1031" s="21">
        <v>0.12382903981264637</v>
      </c>
      <c r="G1031" s="5">
        <v>423</v>
      </c>
      <c r="H1031" s="5">
        <v>111</v>
      </c>
      <c r="I1031" s="5">
        <v>143</v>
      </c>
      <c r="J1031" s="5">
        <v>107</v>
      </c>
      <c r="K1031" s="5">
        <v>250</v>
      </c>
      <c r="L1031" s="5">
        <v>3416</v>
      </c>
      <c r="M1031" s="10">
        <v>7.3185011709601872E-2</v>
      </c>
      <c r="N1031" s="20">
        <v>0.12382903981264637</v>
      </c>
    </row>
    <row r="1032" spans="1:14" x14ac:dyDescent="0.3">
      <c r="A1032" s="8" t="s">
        <v>50</v>
      </c>
      <c r="B1032" s="8" t="s">
        <v>1121</v>
      </c>
      <c r="C1032" s="4">
        <v>1.4</v>
      </c>
      <c r="D1032" s="4">
        <v>2.4849112660213843</v>
      </c>
      <c r="E1032" s="6">
        <v>7.5</v>
      </c>
      <c r="F1032" s="21">
        <v>0.29515418502202645</v>
      </c>
      <c r="G1032" s="5">
        <v>67</v>
      </c>
      <c r="H1032" s="5">
        <v>35</v>
      </c>
      <c r="I1032" s="5">
        <v>25</v>
      </c>
      <c r="J1032" s="5">
        <v>0</v>
      </c>
      <c r="K1032" s="5">
        <v>25</v>
      </c>
      <c r="L1032" s="5">
        <v>227</v>
      </c>
      <c r="M1032" s="10">
        <v>0.11013215859030837</v>
      </c>
      <c r="N1032" s="20">
        <v>0.29515418502202645</v>
      </c>
    </row>
    <row r="1033" spans="1:14" x14ac:dyDescent="0.3">
      <c r="A1033" s="8" t="s">
        <v>50</v>
      </c>
      <c r="B1033" s="8" t="s">
        <v>1122</v>
      </c>
      <c r="C1033" s="4">
        <v>1.676416819012797</v>
      </c>
      <c r="D1033" s="4">
        <v>0.35885809633077592</v>
      </c>
      <c r="E1033" s="6">
        <v>88.5</v>
      </c>
      <c r="F1033" s="21">
        <v>0.72821950731023433</v>
      </c>
      <c r="G1033" s="5">
        <v>3636</v>
      </c>
      <c r="H1033" s="5">
        <v>917</v>
      </c>
      <c r="I1033" s="5">
        <v>547</v>
      </c>
      <c r="J1033" s="5">
        <v>243</v>
      </c>
      <c r="K1033" s="5">
        <v>790</v>
      </c>
      <c r="L1033" s="5">
        <v>4993</v>
      </c>
      <c r="M1033" s="10">
        <v>0.15822151011415983</v>
      </c>
      <c r="N1033" s="20">
        <v>0.72821950731023433</v>
      </c>
    </row>
    <row r="1034" spans="1:14" x14ac:dyDescent="0.3">
      <c r="A1034" s="8" t="s">
        <v>50</v>
      </c>
      <c r="B1034" s="8" t="s">
        <v>1123</v>
      </c>
      <c r="C1034" s="4">
        <v>1.294486215538847</v>
      </c>
      <c r="D1034" s="4">
        <v>3.1200900861425632E-2</v>
      </c>
      <c r="E1034" s="6">
        <v>7600.5</v>
      </c>
      <c r="F1034" s="21">
        <v>1.0261021541516282</v>
      </c>
      <c r="G1034" s="5">
        <v>99221</v>
      </c>
      <c r="H1034" s="5">
        <v>27891</v>
      </c>
      <c r="I1034" s="5">
        <v>21546</v>
      </c>
      <c r="J1034" s="5">
        <v>18566</v>
      </c>
      <c r="K1034" s="5">
        <v>40112</v>
      </c>
      <c r="L1034" s="5">
        <v>96697</v>
      </c>
      <c r="M1034" s="10">
        <v>0.41482155599449827</v>
      </c>
      <c r="N1034" s="20">
        <v>1.0261021541516282</v>
      </c>
    </row>
    <row r="1035" spans="1:14" x14ac:dyDescent="0.3">
      <c r="A1035" s="8" t="s">
        <v>50</v>
      </c>
      <c r="B1035" s="8" t="s">
        <v>1124</v>
      </c>
      <c r="C1035" s="4">
        <v>0.56451612903225812</v>
      </c>
      <c r="D1035" s="4">
        <v>0.15238985093457633</v>
      </c>
      <c r="E1035" s="6">
        <v>44.5</v>
      </c>
      <c r="F1035" s="21">
        <v>0.62352941176470589</v>
      </c>
      <c r="G1035" s="5">
        <v>212</v>
      </c>
      <c r="H1035" s="5">
        <v>35</v>
      </c>
      <c r="I1035" s="5">
        <v>62</v>
      </c>
      <c r="J1035" s="5">
        <v>115</v>
      </c>
      <c r="K1035" s="5">
        <v>177</v>
      </c>
      <c r="L1035" s="5">
        <v>340</v>
      </c>
      <c r="M1035" s="10">
        <v>0.52058823529411768</v>
      </c>
      <c r="N1035" s="20">
        <v>0.62352941176470589</v>
      </c>
    </row>
    <row r="1036" spans="1:14" x14ac:dyDescent="0.3">
      <c r="A1036" s="8" t="s">
        <v>50</v>
      </c>
      <c r="B1036" s="8" t="s">
        <v>1125</v>
      </c>
      <c r="C1036" s="4">
        <v>0.75</v>
      </c>
      <c r="D1036" s="4">
        <v>0.14789914161230633</v>
      </c>
      <c r="E1036" s="6">
        <v>10</v>
      </c>
      <c r="F1036" s="21">
        <v>0.24299065420560748</v>
      </c>
      <c r="G1036" s="5">
        <v>52</v>
      </c>
      <c r="H1036" s="5">
        <v>12</v>
      </c>
      <c r="I1036" s="5">
        <v>16</v>
      </c>
      <c r="J1036" s="5">
        <v>145</v>
      </c>
      <c r="K1036" s="5">
        <v>161</v>
      </c>
      <c r="L1036" s="5">
        <v>214</v>
      </c>
      <c r="M1036" s="10">
        <v>0.75233644859813087</v>
      </c>
      <c r="N1036" s="20">
        <v>0.24299065420560748</v>
      </c>
    </row>
    <row r="1037" spans="1:14" x14ac:dyDescent="0.3">
      <c r="A1037" s="8" t="s">
        <v>50</v>
      </c>
      <c r="B1037" s="8" t="s">
        <v>1126</v>
      </c>
      <c r="C1037" s="4">
        <v>0.19166666666666668</v>
      </c>
      <c r="D1037" s="4">
        <v>5.5000545576543332E-2</v>
      </c>
      <c r="E1037" s="6">
        <v>108.5</v>
      </c>
      <c r="F1037" s="21">
        <v>0.22142857142857142</v>
      </c>
      <c r="G1037" s="5">
        <v>62</v>
      </c>
      <c r="H1037" s="5">
        <v>23</v>
      </c>
      <c r="I1037" s="5">
        <v>120</v>
      </c>
      <c r="J1037" s="5">
        <v>60</v>
      </c>
      <c r="K1037" s="5">
        <v>180</v>
      </c>
      <c r="L1037" s="5">
        <v>280</v>
      </c>
      <c r="M1037" s="10">
        <v>0.6428571428571429</v>
      </c>
      <c r="N1037" s="20">
        <v>0.22142857142857142</v>
      </c>
    </row>
    <row r="1038" spans="1:14" x14ac:dyDescent="0.3">
      <c r="A1038" s="8" t="s">
        <v>50</v>
      </c>
      <c r="B1038" s="8" t="s">
        <v>1127</v>
      </c>
      <c r="C1038" s="4">
        <v>4.1730353280461427</v>
      </c>
      <c r="D1038" s="4">
        <v>0.38386230605085431</v>
      </c>
      <c r="E1038" s="6">
        <v>-1507</v>
      </c>
      <c r="F1038" s="21">
        <v>0.79143828765753155</v>
      </c>
      <c r="G1038" s="5">
        <v>19782</v>
      </c>
      <c r="H1038" s="5">
        <v>5788</v>
      </c>
      <c r="I1038" s="5">
        <v>1387</v>
      </c>
      <c r="J1038" s="5">
        <v>1669</v>
      </c>
      <c r="K1038" s="5">
        <v>3056</v>
      </c>
      <c r="L1038" s="5">
        <v>24995</v>
      </c>
      <c r="M1038" s="10">
        <v>0.12226445289057812</v>
      </c>
      <c r="N1038" s="20">
        <v>0.79143828765753155</v>
      </c>
    </row>
    <row r="1039" spans="1:14" x14ac:dyDescent="0.3">
      <c r="A1039" s="8" t="s">
        <v>50</v>
      </c>
      <c r="B1039" s="8" t="s">
        <v>1128</v>
      </c>
      <c r="C1039" s="4">
        <v>0.17592592592592593</v>
      </c>
      <c r="D1039" s="4">
        <v>0.14114438130286933</v>
      </c>
      <c r="E1039" s="6">
        <v>98.5</v>
      </c>
      <c r="F1039" s="21">
        <v>0.33333333333333331</v>
      </c>
      <c r="G1039" s="5">
        <v>48</v>
      </c>
      <c r="H1039" s="5">
        <v>19</v>
      </c>
      <c r="I1039" s="5">
        <v>108</v>
      </c>
      <c r="J1039" s="5">
        <v>27</v>
      </c>
      <c r="K1039" s="5">
        <v>135</v>
      </c>
      <c r="L1039" s="5">
        <v>144</v>
      </c>
      <c r="M1039" s="10">
        <v>0.9375</v>
      </c>
      <c r="N1039" s="20">
        <v>0.33333333333333331</v>
      </c>
    </row>
    <row r="1040" spans="1:14" x14ac:dyDescent="0.3">
      <c r="A1040" s="8" t="s">
        <v>50</v>
      </c>
      <c r="B1040" s="8" t="s">
        <v>1129</v>
      </c>
      <c r="C1040" s="4" t="e">
        <v>#NULL!</v>
      </c>
      <c r="D1040" s="4" t="e">
        <v>#NULL!</v>
      </c>
      <c r="E1040" s="6">
        <v>-27.5</v>
      </c>
      <c r="F1040" s="21">
        <v>0.9358974358974359</v>
      </c>
      <c r="G1040" s="5">
        <v>146</v>
      </c>
      <c r="H1040" s="5">
        <v>55</v>
      </c>
      <c r="I1040" s="5">
        <v>0</v>
      </c>
      <c r="J1040" s="5">
        <v>24</v>
      </c>
      <c r="K1040" s="5">
        <v>24</v>
      </c>
      <c r="L1040" s="5">
        <v>156</v>
      </c>
      <c r="M1040" s="10">
        <v>0.15384615384615385</v>
      </c>
      <c r="N1040" s="20">
        <v>0.9358974358974359</v>
      </c>
    </row>
    <row r="1041" spans="1:14" x14ac:dyDescent="0.3">
      <c r="A1041" s="8" t="s">
        <v>50</v>
      </c>
      <c r="B1041" s="8" t="s">
        <v>1130</v>
      </c>
      <c r="C1041" s="4">
        <v>1.3378378378378379</v>
      </c>
      <c r="D1041" s="4">
        <v>0.3932209113613736</v>
      </c>
      <c r="E1041" s="6">
        <v>49</v>
      </c>
      <c r="F1041" s="21">
        <v>0.31554677206851117</v>
      </c>
      <c r="G1041" s="5">
        <v>479</v>
      </c>
      <c r="H1041" s="5">
        <v>198</v>
      </c>
      <c r="I1041" s="5">
        <v>148</v>
      </c>
      <c r="J1041" s="5">
        <v>181</v>
      </c>
      <c r="K1041" s="5">
        <v>329</v>
      </c>
      <c r="L1041" s="5">
        <v>1518</v>
      </c>
      <c r="M1041" s="10">
        <v>0.21673254281949933</v>
      </c>
      <c r="N1041" s="20">
        <v>0.31554677206851117</v>
      </c>
    </row>
    <row r="1042" spans="1:14" x14ac:dyDescent="0.3">
      <c r="A1042" s="8" t="s">
        <v>51</v>
      </c>
      <c r="B1042" s="8" t="s">
        <v>1131</v>
      </c>
      <c r="C1042" s="4">
        <v>3.5670731707317072</v>
      </c>
      <c r="D1042" s="4">
        <v>0.73753679242582892</v>
      </c>
      <c r="E1042" s="6">
        <v>-385.5</v>
      </c>
      <c r="F1042" s="21">
        <v>0.80788732394366192</v>
      </c>
      <c r="G1042" s="5">
        <v>5736</v>
      </c>
      <c r="H1042" s="5">
        <v>1755</v>
      </c>
      <c r="I1042" s="5">
        <v>492</v>
      </c>
      <c r="J1042" s="5">
        <v>369</v>
      </c>
      <c r="K1042" s="5">
        <v>861</v>
      </c>
      <c r="L1042" s="5">
        <v>7100</v>
      </c>
      <c r="M1042" s="10">
        <v>0.12126760563380282</v>
      </c>
      <c r="N1042" s="20">
        <v>0.80788732394366192</v>
      </c>
    </row>
    <row r="1043" spans="1:14" x14ac:dyDescent="0.3">
      <c r="A1043" s="8" t="s">
        <v>51</v>
      </c>
      <c r="B1043" s="8" t="s">
        <v>1132</v>
      </c>
      <c r="C1043" s="4">
        <v>2.1814814814814816</v>
      </c>
      <c r="D1043" s="4">
        <v>0.31201368226151815</v>
      </c>
      <c r="E1043" s="6">
        <v>-98</v>
      </c>
      <c r="F1043" s="21">
        <v>0.73929170714474968</v>
      </c>
      <c r="G1043" s="5">
        <v>8371</v>
      </c>
      <c r="H1043" s="5">
        <v>2356</v>
      </c>
      <c r="I1043" s="5">
        <v>1080</v>
      </c>
      <c r="J1043" s="5">
        <v>697</v>
      </c>
      <c r="K1043" s="5">
        <v>1777</v>
      </c>
      <c r="L1043" s="5">
        <v>11323</v>
      </c>
      <c r="M1043" s="10">
        <v>0.15693720745385498</v>
      </c>
      <c r="N1043" s="20">
        <v>0.73929170714474968</v>
      </c>
    </row>
    <row r="1044" spans="1:14" x14ac:dyDescent="0.3">
      <c r="A1044" s="8" t="s">
        <v>51</v>
      </c>
      <c r="B1044" s="8" t="s">
        <v>1133</v>
      </c>
      <c r="C1044" s="4">
        <v>9.3478260869565215</v>
      </c>
      <c r="D1044" s="4">
        <v>10.161583660765778</v>
      </c>
      <c r="E1044" s="6">
        <v>-253.5</v>
      </c>
      <c r="F1044" s="21">
        <v>5.3778735632183912</v>
      </c>
      <c r="G1044" s="5">
        <v>3743</v>
      </c>
      <c r="H1044" s="5">
        <v>645</v>
      </c>
      <c r="I1044" s="5">
        <v>69</v>
      </c>
      <c r="J1044" s="5">
        <v>0</v>
      </c>
      <c r="K1044" s="5">
        <v>69</v>
      </c>
      <c r="L1044" s="5">
        <v>696</v>
      </c>
      <c r="M1044" s="10">
        <v>9.9137931034482762E-2</v>
      </c>
      <c r="N1044" s="20">
        <v>5.3778735632183912</v>
      </c>
    </row>
    <row r="1045" spans="1:14" x14ac:dyDescent="0.3">
      <c r="A1045" s="8" t="s">
        <v>51</v>
      </c>
      <c r="B1045" s="8" t="s">
        <v>1134</v>
      </c>
      <c r="C1045" s="4" t="e">
        <v>#NULL!</v>
      </c>
      <c r="D1045" s="4" t="e">
        <v>#NULL!</v>
      </c>
      <c r="E1045" s="6">
        <v>-14</v>
      </c>
      <c r="F1045" s="21">
        <v>9.6296296296296297E-2</v>
      </c>
      <c r="G1045" s="5">
        <v>52</v>
      </c>
      <c r="H1045" s="5">
        <v>28</v>
      </c>
      <c r="I1045" s="5">
        <v>0</v>
      </c>
      <c r="J1045" s="5">
        <v>42</v>
      </c>
      <c r="K1045" s="5">
        <v>42</v>
      </c>
      <c r="L1045" s="5">
        <v>540</v>
      </c>
      <c r="M1045" s="10">
        <v>7.7777777777777779E-2</v>
      </c>
      <c r="N1045" s="20">
        <v>9.6296296296296297E-2</v>
      </c>
    </row>
    <row r="1046" spans="1:14" x14ac:dyDescent="0.3">
      <c r="A1046" s="8" t="s">
        <v>51</v>
      </c>
      <c r="B1046" s="8" t="s">
        <v>1135</v>
      </c>
      <c r="C1046" s="4">
        <v>0.80597014925373134</v>
      </c>
      <c r="D1046" s="4">
        <v>0.63767195113185371</v>
      </c>
      <c r="E1046" s="6">
        <v>40</v>
      </c>
      <c r="F1046" s="21">
        <v>0.68390804597701149</v>
      </c>
      <c r="G1046" s="5">
        <v>357</v>
      </c>
      <c r="H1046" s="5">
        <v>54</v>
      </c>
      <c r="I1046" s="5">
        <v>67</v>
      </c>
      <c r="J1046" s="5">
        <v>0</v>
      </c>
      <c r="K1046" s="5">
        <v>67</v>
      </c>
      <c r="L1046" s="5">
        <v>522</v>
      </c>
      <c r="M1046" s="10">
        <v>0.12835249042145594</v>
      </c>
      <c r="N1046" s="20">
        <v>0.68390804597701149</v>
      </c>
    </row>
    <row r="1047" spans="1:14" x14ac:dyDescent="0.3">
      <c r="A1047" s="8" t="s">
        <v>51</v>
      </c>
      <c r="B1047" s="8" t="s">
        <v>1136</v>
      </c>
      <c r="C1047" s="4">
        <v>7.5612244897959187</v>
      </c>
      <c r="D1047" s="4">
        <v>3.6411165589316279</v>
      </c>
      <c r="E1047" s="6">
        <v>-272.5</v>
      </c>
      <c r="F1047" s="21">
        <v>0.59018567639257291</v>
      </c>
      <c r="G1047" s="5">
        <v>1780</v>
      </c>
      <c r="H1047" s="5">
        <v>741</v>
      </c>
      <c r="I1047" s="5">
        <v>98</v>
      </c>
      <c r="J1047" s="5">
        <v>48</v>
      </c>
      <c r="K1047" s="5">
        <v>146</v>
      </c>
      <c r="L1047" s="5">
        <v>3016</v>
      </c>
      <c r="M1047" s="10">
        <v>4.8408488063660479E-2</v>
      </c>
      <c r="N1047" s="20">
        <v>0.59018567639257291</v>
      </c>
    </row>
    <row r="1048" spans="1:14" x14ac:dyDescent="0.3">
      <c r="A1048" s="8" t="s">
        <v>51</v>
      </c>
      <c r="B1048" s="8" t="s">
        <v>1137</v>
      </c>
      <c r="C1048" s="4">
        <v>4.9767441860465116</v>
      </c>
      <c r="D1048" s="4">
        <v>1.6486367919346085</v>
      </c>
      <c r="E1048" s="6">
        <v>-64</v>
      </c>
      <c r="F1048" s="21">
        <v>0.34500364697301239</v>
      </c>
      <c r="G1048" s="5">
        <v>473</v>
      </c>
      <c r="H1048" s="5">
        <v>214</v>
      </c>
      <c r="I1048" s="5">
        <v>43</v>
      </c>
      <c r="J1048" s="5">
        <v>75</v>
      </c>
      <c r="K1048" s="5">
        <v>118</v>
      </c>
      <c r="L1048" s="5">
        <v>1371</v>
      </c>
      <c r="M1048" s="10">
        <v>8.606856309263311E-2</v>
      </c>
      <c r="N1048" s="20">
        <v>0.34500364697301239</v>
      </c>
    </row>
    <row r="1049" spans="1:14" x14ac:dyDescent="0.3">
      <c r="A1049" s="8" t="s">
        <v>51</v>
      </c>
      <c r="B1049" s="8" t="s">
        <v>1138</v>
      </c>
      <c r="C1049" s="4" t="e">
        <v>#NULL!</v>
      </c>
      <c r="D1049" s="4" t="e">
        <v>#NULL!</v>
      </c>
      <c r="E1049" s="6">
        <v>-11</v>
      </c>
      <c r="F1049" s="21">
        <v>2.5483870967741935</v>
      </c>
      <c r="G1049" s="5">
        <v>79</v>
      </c>
      <c r="H1049" s="5">
        <v>22</v>
      </c>
      <c r="I1049" s="5">
        <v>0</v>
      </c>
      <c r="J1049" s="5">
        <v>0</v>
      </c>
      <c r="K1049" s="5">
        <v>0</v>
      </c>
      <c r="L1049" s="5">
        <v>31</v>
      </c>
      <c r="M1049" s="10">
        <v>0</v>
      </c>
      <c r="N1049" s="20">
        <v>2.5483870967741935</v>
      </c>
    </row>
    <row r="1050" spans="1:14" x14ac:dyDescent="0.3">
      <c r="A1050" s="8" t="s">
        <v>51</v>
      </c>
      <c r="B1050" s="8" t="s">
        <v>1139</v>
      </c>
      <c r="C1050" s="4">
        <v>0.21951219512195122</v>
      </c>
      <c r="D1050" s="4">
        <v>0.28777202106696065</v>
      </c>
      <c r="E1050" s="6">
        <v>36.5</v>
      </c>
      <c r="F1050" s="21">
        <v>0.53658536585365857</v>
      </c>
      <c r="G1050" s="5">
        <v>44</v>
      </c>
      <c r="H1050" s="5">
        <v>9</v>
      </c>
      <c r="I1050" s="5">
        <v>41</v>
      </c>
      <c r="J1050" s="5">
        <v>0</v>
      </c>
      <c r="K1050" s="5">
        <v>41</v>
      </c>
      <c r="L1050" s="5">
        <v>82</v>
      </c>
      <c r="M1050" s="10">
        <v>0.5</v>
      </c>
      <c r="N1050" s="20">
        <v>0.53658536585365857</v>
      </c>
    </row>
    <row r="1051" spans="1:14" x14ac:dyDescent="0.3">
      <c r="A1051" s="8" t="s">
        <v>51</v>
      </c>
      <c r="B1051" s="8" t="s">
        <v>1140</v>
      </c>
      <c r="C1051" s="4">
        <v>3.5568807339449542</v>
      </c>
      <c r="D1051" s="4">
        <v>0.68653579535529874</v>
      </c>
      <c r="E1051" s="6">
        <v>-848.5</v>
      </c>
      <c r="F1051" s="21">
        <v>1.0318205084456578</v>
      </c>
      <c r="G1051" s="5">
        <v>12095</v>
      </c>
      <c r="H1051" s="5">
        <v>3877</v>
      </c>
      <c r="I1051" s="5">
        <v>1090</v>
      </c>
      <c r="J1051" s="5">
        <v>413</v>
      </c>
      <c r="K1051" s="5">
        <v>1503</v>
      </c>
      <c r="L1051" s="5">
        <v>11722</v>
      </c>
      <c r="M1051" s="10">
        <v>0.12822044019791845</v>
      </c>
      <c r="N1051" s="20">
        <v>1.0318205084456578</v>
      </c>
    </row>
    <row r="1052" spans="1:14" x14ac:dyDescent="0.3">
      <c r="A1052" s="8" t="s">
        <v>51</v>
      </c>
      <c r="B1052" s="8" t="s">
        <v>1141</v>
      </c>
      <c r="C1052" s="4" t="e">
        <v>#NULL!</v>
      </c>
      <c r="D1052" s="4" t="e">
        <v>#NULL!</v>
      </c>
      <c r="E1052" s="6">
        <v>-3</v>
      </c>
      <c r="F1052" s="21">
        <v>0.1440677966101695</v>
      </c>
      <c r="G1052" s="5">
        <v>17</v>
      </c>
      <c r="H1052" s="5">
        <v>6</v>
      </c>
      <c r="I1052" s="5">
        <v>0</v>
      </c>
      <c r="J1052" s="5">
        <v>0</v>
      </c>
      <c r="K1052" s="5">
        <v>0</v>
      </c>
      <c r="L1052" s="5">
        <v>118</v>
      </c>
      <c r="M1052" s="10">
        <v>0</v>
      </c>
      <c r="N1052" s="20">
        <v>0.1440677966101695</v>
      </c>
    </row>
    <row r="1053" spans="1:14" x14ac:dyDescent="0.3">
      <c r="A1053" s="8" t="s">
        <v>51</v>
      </c>
      <c r="B1053" s="8" t="s">
        <v>1142</v>
      </c>
      <c r="C1053" s="4">
        <v>1.9771689497716896</v>
      </c>
      <c r="D1053" s="4">
        <v>0.57336866018062427</v>
      </c>
      <c r="E1053" s="6">
        <v>5</v>
      </c>
      <c r="F1053" s="21">
        <v>0.54501216545012166</v>
      </c>
      <c r="G1053" s="5">
        <v>2912</v>
      </c>
      <c r="H1053" s="5">
        <v>866</v>
      </c>
      <c r="I1053" s="5">
        <v>438</v>
      </c>
      <c r="J1053" s="5">
        <v>197</v>
      </c>
      <c r="K1053" s="5">
        <v>635</v>
      </c>
      <c r="L1053" s="5">
        <v>5343</v>
      </c>
      <c r="M1053" s="10">
        <v>0.11884708965000935</v>
      </c>
      <c r="N1053" s="20">
        <v>0.54501216545012166</v>
      </c>
    </row>
    <row r="1054" spans="1:14" x14ac:dyDescent="0.3">
      <c r="A1054" s="8" t="s">
        <v>51</v>
      </c>
      <c r="B1054" s="8" t="s">
        <v>1143</v>
      </c>
      <c r="C1054" s="4">
        <v>0.60273972602739723</v>
      </c>
      <c r="D1054" s="4">
        <v>0.19603463213171338</v>
      </c>
      <c r="E1054" s="6">
        <v>51</v>
      </c>
      <c r="F1054" s="21">
        <v>0.14410905550146055</v>
      </c>
      <c r="G1054" s="5">
        <v>148</v>
      </c>
      <c r="H1054" s="5">
        <v>44</v>
      </c>
      <c r="I1054" s="5">
        <v>73</v>
      </c>
      <c r="J1054" s="5">
        <v>104</v>
      </c>
      <c r="K1054" s="5">
        <v>177</v>
      </c>
      <c r="L1054" s="5">
        <v>1027</v>
      </c>
      <c r="M1054" s="10">
        <v>0.17234664070107109</v>
      </c>
      <c r="N1054" s="20">
        <v>0.14410905550146055</v>
      </c>
    </row>
    <row r="1055" spans="1:14" x14ac:dyDescent="0.3">
      <c r="A1055" s="8" t="s">
        <v>51</v>
      </c>
      <c r="B1055" s="8" t="s">
        <v>1144</v>
      </c>
      <c r="C1055" s="4">
        <v>2.7222222222222223</v>
      </c>
      <c r="D1055" s="4">
        <v>5.2126586977845086</v>
      </c>
      <c r="E1055" s="6">
        <v>-6.5</v>
      </c>
      <c r="F1055" s="21">
        <v>0.35350318471337577</v>
      </c>
      <c r="G1055" s="5">
        <v>111</v>
      </c>
      <c r="H1055" s="5">
        <v>49</v>
      </c>
      <c r="I1055" s="5">
        <v>18</v>
      </c>
      <c r="J1055" s="5">
        <v>0</v>
      </c>
      <c r="K1055" s="5">
        <v>18</v>
      </c>
      <c r="L1055" s="5">
        <v>314</v>
      </c>
      <c r="M1055" s="10">
        <v>5.7324840764331211E-2</v>
      </c>
      <c r="N1055" s="20">
        <v>0.35350318471337577</v>
      </c>
    </row>
    <row r="1056" spans="1:14" x14ac:dyDescent="0.3">
      <c r="A1056" s="8" t="s">
        <v>51</v>
      </c>
      <c r="B1056" s="8" t="s">
        <v>1145</v>
      </c>
      <c r="C1056" s="4">
        <v>1.2846534653465347</v>
      </c>
      <c r="D1056" s="4">
        <v>0.20925850221573061</v>
      </c>
      <c r="E1056" s="6">
        <v>144.5</v>
      </c>
      <c r="F1056" s="21">
        <v>0.2489406779661017</v>
      </c>
      <c r="G1056" s="5">
        <v>1645</v>
      </c>
      <c r="H1056" s="5">
        <v>519</v>
      </c>
      <c r="I1056" s="5">
        <v>404</v>
      </c>
      <c r="J1056" s="5">
        <v>449</v>
      </c>
      <c r="K1056" s="5">
        <v>853</v>
      </c>
      <c r="L1056" s="5">
        <v>6608</v>
      </c>
      <c r="M1056" s="10">
        <v>0.12908595641646489</v>
      </c>
      <c r="N1056" s="20">
        <v>0.2489406779661017</v>
      </c>
    </row>
    <row r="1057" spans="1:14" x14ac:dyDescent="0.3">
      <c r="A1057" s="8" t="s">
        <v>51</v>
      </c>
      <c r="B1057" s="8" t="s">
        <v>1146</v>
      </c>
      <c r="C1057" s="4">
        <v>0.98550724637681164</v>
      </c>
      <c r="D1057" s="4">
        <v>0.83949079894438827</v>
      </c>
      <c r="E1057" s="6">
        <v>35</v>
      </c>
      <c r="F1057" s="21">
        <v>0.39499304589707929</v>
      </c>
      <c r="G1057" s="5">
        <v>284</v>
      </c>
      <c r="H1057" s="5">
        <v>68</v>
      </c>
      <c r="I1057" s="5">
        <v>69</v>
      </c>
      <c r="J1057" s="5">
        <v>11</v>
      </c>
      <c r="K1057" s="5">
        <v>80</v>
      </c>
      <c r="L1057" s="5">
        <v>719</v>
      </c>
      <c r="M1057" s="10">
        <v>0.11126564673157163</v>
      </c>
      <c r="N1057" s="20">
        <v>0.39499304589707929</v>
      </c>
    </row>
    <row r="1058" spans="1:14" x14ac:dyDescent="0.3">
      <c r="A1058" s="8" t="s">
        <v>51</v>
      </c>
      <c r="B1058" s="8" t="s">
        <v>1147</v>
      </c>
      <c r="C1058" s="4">
        <v>2.4384328358208953</v>
      </c>
      <c r="D1058" s="4">
        <v>0.5630813088194262</v>
      </c>
      <c r="E1058" s="6">
        <v>-117.5</v>
      </c>
      <c r="F1058" s="21">
        <v>0.63454580079984768</v>
      </c>
      <c r="G1058" s="5">
        <v>3332</v>
      </c>
      <c r="H1058" s="5">
        <v>1307</v>
      </c>
      <c r="I1058" s="5">
        <v>536</v>
      </c>
      <c r="J1058" s="5">
        <v>286</v>
      </c>
      <c r="K1058" s="5">
        <v>822</v>
      </c>
      <c r="L1058" s="5">
        <v>5251</v>
      </c>
      <c r="M1058" s="10">
        <v>0.1565416111216911</v>
      </c>
      <c r="N1058" s="20">
        <v>0.63454580079984768</v>
      </c>
    </row>
    <row r="1059" spans="1:14" x14ac:dyDescent="0.3">
      <c r="A1059" s="8" t="s">
        <v>51</v>
      </c>
      <c r="B1059" s="8" t="s">
        <v>1148</v>
      </c>
      <c r="C1059" s="4">
        <v>1.1623246492985972</v>
      </c>
      <c r="D1059" s="4">
        <v>0.25228170535909367</v>
      </c>
      <c r="E1059" s="6">
        <v>209</v>
      </c>
      <c r="F1059" s="21">
        <v>0.39172995780590719</v>
      </c>
      <c r="G1059" s="5">
        <v>2321</v>
      </c>
      <c r="H1059" s="5">
        <v>580</v>
      </c>
      <c r="I1059" s="5">
        <v>499</v>
      </c>
      <c r="J1059" s="5">
        <v>399</v>
      </c>
      <c r="K1059" s="5">
        <v>898</v>
      </c>
      <c r="L1059" s="5">
        <v>5925</v>
      </c>
      <c r="M1059" s="10">
        <v>0.15156118143459915</v>
      </c>
      <c r="N1059" s="20">
        <v>0.39172995780590719</v>
      </c>
    </row>
    <row r="1060" spans="1:14" x14ac:dyDescent="0.3">
      <c r="A1060" s="8" t="s">
        <v>51</v>
      </c>
      <c r="B1060" s="8" t="s">
        <v>1149</v>
      </c>
      <c r="C1060" s="4" t="e">
        <v>#NULL!</v>
      </c>
      <c r="D1060" s="4" t="e">
        <v>#NULL!</v>
      </c>
      <c r="E1060" s="6">
        <v>-2.5</v>
      </c>
      <c r="F1060" s="21">
        <v>0.28301886792452829</v>
      </c>
      <c r="G1060" s="5">
        <v>30</v>
      </c>
      <c r="H1060" s="5">
        <v>5</v>
      </c>
      <c r="I1060" s="5">
        <v>0</v>
      </c>
      <c r="J1060" s="5">
        <v>0</v>
      </c>
      <c r="K1060" s="5">
        <v>0</v>
      </c>
      <c r="L1060" s="5">
        <v>106</v>
      </c>
      <c r="M1060" s="10">
        <v>0</v>
      </c>
      <c r="N1060" s="20">
        <v>0.28301886792452829</v>
      </c>
    </row>
    <row r="1061" spans="1:14" x14ac:dyDescent="0.3">
      <c r="A1061" s="8" t="s">
        <v>51</v>
      </c>
      <c r="B1061" s="8" t="s">
        <v>1150</v>
      </c>
      <c r="C1061" s="4">
        <v>0.83450704225352113</v>
      </c>
      <c r="D1061" s="4">
        <v>0.14138931592598092</v>
      </c>
      <c r="E1061" s="6">
        <v>165.5</v>
      </c>
      <c r="F1061" s="21">
        <v>0.27608047690014903</v>
      </c>
      <c r="G1061" s="5">
        <v>741</v>
      </c>
      <c r="H1061" s="5">
        <v>237</v>
      </c>
      <c r="I1061" s="5">
        <v>284</v>
      </c>
      <c r="J1061" s="5">
        <v>475</v>
      </c>
      <c r="K1061" s="5">
        <v>759</v>
      </c>
      <c r="L1061" s="5">
        <v>2684</v>
      </c>
      <c r="M1061" s="10">
        <v>0.28278688524590162</v>
      </c>
      <c r="N1061" s="20">
        <v>0.27608047690014903</v>
      </c>
    </row>
    <row r="1062" spans="1:14" x14ac:dyDescent="0.3">
      <c r="A1062" s="8" t="s">
        <v>51</v>
      </c>
      <c r="B1062" s="8" t="s">
        <v>1151</v>
      </c>
      <c r="C1062" s="4">
        <v>7.4044444444444446</v>
      </c>
      <c r="D1062" s="4">
        <v>2.070642500871732</v>
      </c>
      <c r="E1062" s="6">
        <v>-608</v>
      </c>
      <c r="F1062" s="21">
        <v>1.0632491711298138</v>
      </c>
      <c r="G1062" s="5">
        <v>4169</v>
      </c>
      <c r="H1062" s="5">
        <v>1666</v>
      </c>
      <c r="I1062" s="5">
        <v>225</v>
      </c>
      <c r="J1062" s="5">
        <v>193</v>
      </c>
      <c r="K1062" s="5">
        <v>418</v>
      </c>
      <c r="L1062" s="5">
        <v>3921</v>
      </c>
      <c r="M1062" s="10">
        <v>0.10660545779137975</v>
      </c>
      <c r="N1062" s="20">
        <v>1.0632491711298138</v>
      </c>
    </row>
    <row r="1063" spans="1:14" x14ac:dyDescent="0.3">
      <c r="A1063" s="8" t="s">
        <v>51</v>
      </c>
      <c r="B1063" s="8" t="s">
        <v>1152</v>
      </c>
      <c r="C1063" s="4">
        <v>4.9143019296254256</v>
      </c>
      <c r="D1063" s="4">
        <v>0.49383154419930692</v>
      </c>
      <c r="E1063" s="6">
        <v>-2567.5</v>
      </c>
      <c r="F1063" s="21">
        <v>1.7521289209873883</v>
      </c>
      <c r="G1063" s="5">
        <v>32509</v>
      </c>
      <c r="H1063" s="5">
        <v>8659</v>
      </c>
      <c r="I1063" s="5">
        <v>1762</v>
      </c>
      <c r="J1063" s="5">
        <v>990</v>
      </c>
      <c r="K1063" s="5">
        <v>2752</v>
      </c>
      <c r="L1063" s="5">
        <v>18554</v>
      </c>
      <c r="M1063" s="10">
        <v>0.14832381157701843</v>
      </c>
      <c r="N1063" s="20">
        <v>1.7521289209873883</v>
      </c>
    </row>
    <row r="1064" spans="1:14" x14ac:dyDescent="0.3">
      <c r="A1064" s="8" t="s">
        <v>51</v>
      </c>
      <c r="B1064" s="8" t="s">
        <v>234</v>
      </c>
      <c r="C1064" s="4">
        <v>1.57</v>
      </c>
      <c r="D1064" s="4">
        <v>1.0751933783124705</v>
      </c>
      <c r="E1064" s="6">
        <v>21.5</v>
      </c>
      <c r="F1064" s="21">
        <v>0.50397877984084882</v>
      </c>
      <c r="G1064" s="5">
        <v>380</v>
      </c>
      <c r="H1064" s="5">
        <v>157</v>
      </c>
      <c r="I1064" s="5">
        <v>100</v>
      </c>
      <c r="J1064" s="5">
        <v>48</v>
      </c>
      <c r="K1064" s="5">
        <v>148</v>
      </c>
      <c r="L1064" s="5">
        <v>754</v>
      </c>
      <c r="M1064" s="10">
        <v>0.19628647214854111</v>
      </c>
      <c r="N1064" s="20">
        <v>0.50397877984084882</v>
      </c>
    </row>
    <row r="1065" spans="1:14" x14ac:dyDescent="0.3">
      <c r="A1065" s="8" t="s">
        <v>51</v>
      </c>
      <c r="B1065" s="8" t="s">
        <v>1153</v>
      </c>
      <c r="C1065" s="4">
        <v>3.2222222222222223</v>
      </c>
      <c r="D1065" s="4">
        <v>3.0175046984882528</v>
      </c>
      <c r="E1065" s="6">
        <v>-16.5</v>
      </c>
      <c r="F1065" s="21">
        <v>1.6222222222222222</v>
      </c>
      <c r="G1065" s="5">
        <v>292</v>
      </c>
      <c r="H1065" s="5">
        <v>87</v>
      </c>
      <c r="I1065" s="5">
        <v>27</v>
      </c>
      <c r="J1065" s="5">
        <v>24</v>
      </c>
      <c r="K1065" s="5">
        <v>51</v>
      </c>
      <c r="L1065" s="5">
        <v>180</v>
      </c>
      <c r="M1065" s="10">
        <v>0.28333333333333333</v>
      </c>
      <c r="N1065" s="20">
        <v>1.6222222222222222</v>
      </c>
    </row>
    <row r="1066" spans="1:14" x14ac:dyDescent="0.3">
      <c r="A1066" s="8" t="s">
        <v>51</v>
      </c>
      <c r="B1066" s="8" t="s">
        <v>1154</v>
      </c>
      <c r="C1066" s="4">
        <v>0.96721311475409832</v>
      </c>
      <c r="D1066" s="4">
        <v>0.59483454192166996</v>
      </c>
      <c r="E1066" s="6">
        <v>31.5</v>
      </c>
      <c r="F1066" s="21">
        <v>0.75704989154013014</v>
      </c>
      <c r="G1066" s="5">
        <v>349</v>
      </c>
      <c r="H1066" s="5">
        <v>59</v>
      </c>
      <c r="I1066" s="5">
        <v>61</v>
      </c>
      <c r="J1066" s="5">
        <v>54</v>
      </c>
      <c r="K1066" s="5">
        <v>115</v>
      </c>
      <c r="L1066" s="5">
        <v>461</v>
      </c>
      <c r="M1066" s="10">
        <v>0.24945770065075923</v>
      </c>
      <c r="N1066" s="20">
        <v>0.75704989154013014</v>
      </c>
    </row>
    <row r="1067" spans="1:14" x14ac:dyDescent="0.3">
      <c r="A1067" s="8" t="s">
        <v>51</v>
      </c>
      <c r="B1067" s="8" t="s">
        <v>1155</v>
      </c>
      <c r="C1067" s="4">
        <v>0.75</v>
      </c>
      <c r="D1067" s="4">
        <v>0.22151384109335615</v>
      </c>
      <c r="E1067" s="6">
        <v>25</v>
      </c>
      <c r="F1067" s="21">
        <v>0.31294117647058822</v>
      </c>
      <c r="G1067" s="5">
        <v>133</v>
      </c>
      <c r="H1067" s="5">
        <v>30</v>
      </c>
      <c r="I1067" s="5">
        <v>40</v>
      </c>
      <c r="J1067" s="5">
        <v>91</v>
      </c>
      <c r="K1067" s="5">
        <v>131</v>
      </c>
      <c r="L1067" s="5">
        <v>425</v>
      </c>
      <c r="M1067" s="10">
        <v>0.30823529411764705</v>
      </c>
      <c r="N1067" s="20">
        <v>0.31294117647058822</v>
      </c>
    </row>
    <row r="1068" spans="1:14" x14ac:dyDescent="0.3">
      <c r="A1068" s="8" t="s">
        <v>51</v>
      </c>
      <c r="B1068" s="8" t="s">
        <v>1156</v>
      </c>
      <c r="C1068" s="4">
        <v>3.548936170212766</v>
      </c>
      <c r="D1068" s="4">
        <v>0.61136522264206705</v>
      </c>
      <c r="E1068" s="6">
        <v>-182</v>
      </c>
      <c r="F1068" s="21">
        <v>1.5057391304347827</v>
      </c>
      <c r="G1068" s="5">
        <v>4329</v>
      </c>
      <c r="H1068" s="5">
        <v>834</v>
      </c>
      <c r="I1068" s="5">
        <v>235</v>
      </c>
      <c r="J1068" s="5">
        <v>345</v>
      </c>
      <c r="K1068" s="5">
        <v>580</v>
      </c>
      <c r="L1068" s="5">
        <v>2875</v>
      </c>
      <c r="M1068" s="10">
        <v>0.20173913043478262</v>
      </c>
      <c r="N1068" s="20">
        <v>1.5057391304347827</v>
      </c>
    </row>
    <row r="1069" spans="1:14" x14ac:dyDescent="0.3">
      <c r="A1069" s="8" t="s">
        <v>51</v>
      </c>
      <c r="B1069" s="8" t="s">
        <v>1157</v>
      </c>
      <c r="C1069" s="4">
        <v>7.6923076923076927E-2</v>
      </c>
      <c r="D1069" s="4">
        <v>0.13864348537112406</v>
      </c>
      <c r="E1069" s="6">
        <v>25</v>
      </c>
      <c r="F1069" s="21">
        <v>9.0909090909090912E-2</v>
      </c>
      <c r="G1069" s="5">
        <v>8</v>
      </c>
      <c r="H1069" s="5">
        <v>2</v>
      </c>
      <c r="I1069" s="5">
        <v>26</v>
      </c>
      <c r="J1069" s="5">
        <v>0</v>
      </c>
      <c r="K1069" s="5">
        <v>26</v>
      </c>
      <c r="L1069" s="5">
        <v>88</v>
      </c>
      <c r="M1069" s="10">
        <v>0.29545454545454547</v>
      </c>
      <c r="N1069" s="20">
        <v>9.0909090909090912E-2</v>
      </c>
    </row>
    <row r="1070" spans="1:14" x14ac:dyDescent="0.3">
      <c r="A1070" s="8" t="s">
        <v>51</v>
      </c>
      <c r="B1070" s="8" t="s">
        <v>1158</v>
      </c>
      <c r="C1070" s="4" t="e">
        <v>#NULL!</v>
      </c>
      <c r="D1070" s="4" t="e">
        <v>#NULL!</v>
      </c>
      <c r="E1070" s="6">
        <v>-17.5</v>
      </c>
      <c r="F1070" s="21">
        <v>0.41095890410958902</v>
      </c>
      <c r="G1070" s="5">
        <v>120</v>
      </c>
      <c r="H1070" s="5">
        <v>35</v>
      </c>
      <c r="I1070" s="5">
        <v>0</v>
      </c>
      <c r="J1070" s="5">
        <v>27</v>
      </c>
      <c r="K1070" s="5">
        <v>27</v>
      </c>
      <c r="L1070" s="5">
        <v>292</v>
      </c>
      <c r="M1070" s="10">
        <v>9.2465753424657529E-2</v>
      </c>
      <c r="N1070" s="20">
        <v>0.41095890410958902</v>
      </c>
    </row>
    <row r="1071" spans="1:14" x14ac:dyDescent="0.3">
      <c r="A1071" s="8" t="s">
        <v>52</v>
      </c>
      <c r="B1071" s="8" t="s">
        <v>1159</v>
      </c>
      <c r="C1071" s="4">
        <v>9.2244897959183678</v>
      </c>
      <c r="D1071" s="4">
        <v>4.0208618826130298</v>
      </c>
      <c r="E1071" s="6">
        <v>-177</v>
      </c>
      <c r="F1071" s="21">
        <v>0.93492586490939045</v>
      </c>
      <c r="G1071" s="5">
        <v>2270</v>
      </c>
      <c r="H1071" s="5">
        <v>452</v>
      </c>
      <c r="I1071" s="5">
        <v>49</v>
      </c>
      <c r="J1071" s="5">
        <v>41</v>
      </c>
      <c r="K1071" s="5">
        <v>90</v>
      </c>
      <c r="L1071" s="5">
        <v>2428</v>
      </c>
      <c r="M1071" s="10">
        <v>3.7067545304777592E-2</v>
      </c>
      <c r="N1071" s="20">
        <v>0.93492586490939045</v>
      </c>
    </row>
    <row r="1072" spans="1:14" x14ac:dyDescent="0.3">
      <c r="A1072" s="8" t="s">
        <v>52</v>
      </c>
      <c r="B1072" s="8" t="s">
        <v>1160</v>
      </c>
      <c r="C1072" s="4">
        <v>6.4127659574468083</v>
      </c>
      <c r="D1072" s="4">
        <v>2.2957541125555454</v>
      </c>
      <c r="E1072" s="6">
        <v>-518.5</v>
      </c>
      <c r="F1072" s="21">
        <v>0.63942760308793067</v>
      </c>
      <c r="G1072" s="5">
        <v>6792</v>
      </c>
      <c r="H1072" s="5">
        <v>1507</v>
      </c>
      <c r="I1072" s="5">
        <v>235</v>
      </c>
      <c r="J1072" s="5">
        <v>101</v>
      </c>
      <c r="K1072" s="5">
        <v>336</v>
      </c>
      <c r="L1072" s="5">
        <v>10622</v>
      </c>
      <c r="M1072" s="10">
        <v>3.1632460930144983E-2</v>
      </c>
      <c r="N1072" s="20">
        <v>0.63942760308793067</v>
      </c>
    </row>
    <row r="1073" spans="1:14" x14ac:dyDescent="0.3">
      <c r="A1073" s="8" t="s">
        <v>52</v>
      </c>
      <c r="B1073" s="8" t="s">
        <v>1161</v>
      </c>
      <c r="C1073" s="4">
        <v>15.292307692307693</v>
      </c>
      <c r="D1073" s="4">
        <v>7.1669747870131371</v>
      </c>
      <c r="E1073" s="6">
        <v>-432</v>
      </c>
      <c r="F1073" s="21">
        <v>4.2363840539023023</v>
      </c>
      <c r="G1073" s="5">
        <v>7545</v>
      </c>
      <c r="H1073" s="5">
        <v>994</v>
      </c>
      <c r="I1073" s="5">
        <v>65</v>
      </c>
      <c r="J1073" s="5">
        <v>81</v>
      </c>
      <c r="K1073" s="5">
        <v>146</v>
      </c>
      <c r="L1073" s="5">
        <v>1781</v>
      </c>
      <c r="M1073" s="10">
        <v>8.1976417742841104E-2</v>
      </c>
      <c r="N1073" s="20">
        <v>4.2363840539023023</v>
      </c>
    </row>
    <row r="1074" spans="1:14" x14ac:dyDescent="0.3">
      <c r="A1074" s="8" t="s">
        <v>52</v>
      </c>
      <c r="B1074" s="8" t="s">
        <v>1162</v>
      </c>
      <c r="C1074" s="4">
        <v>1.3614457831325302</v>
      </c>
      <c r="D1074" s="4">
        <v>1.0860692845805742</v>
      </c>
      <c r="E1074" s="6">
        <v>26.5</v>
      </c>
      <c r="F1074" s="21">
        <v>0.22125668449197861</v>
      </c>
      <c r="G1074" s="5">
        <v>331</v>
      </c>
      <c r="H1074" s="5">
        <v>113</v>
      </c>
      <c r="I1074" s="5">
        <v>83</v>
      </c>
      <c r="J1074" s="5">
        <v>0</v>
      </c>
      <c r="K1074" s="5">
        <v>83</v>
      </c>
      <c r="L1074" s="5">
        <v>1496</v>
      </c>
      <c r="M1074" s="10">
        <v>5.5481283422459893E-2</v>
      </c>
      <c r="N1074" s="20">
        <v>0.22125668449197861</v>
      </c>
    </row>
    <row r="1075" spans="1:14" x14ac:dyDescent="0.3">
      <c r="A1075" s="8" t="s">
        <v>52</v>
      </c>
      <c r="B1075" s="8" t="s">
        <v>1163</v>
      </c>
      <c r="C1075" s="4">
        <v>18.603498542274053</v>
      </c>
      <c r="D1075" s="4">
        <v>5.7303630704615074</v>
      </c>
      <c r="E1075" s="6">
        <v>-2847.5</v>
      </c>
      <c r="F1075" s="21">
        <v>3.1816362471982069</v>
      </c>
      <c r="G1075" s="5">
        <v>39745</v>
      </c>
      <c r="H1075" s="5">
        <v>6381</v>
      </c>
      <c r="I1075" s="5">
        <v>343</v>
      </c>
      <c r="J1075" s="5">
        <v>59</v>
      </c>
      <c r="K1075" s="5">
        <v>402</v>
      </c>
      <c r="L1075" s="5">
        <v>12492</v>
      </c>
      <c r="M1075" s="10">
        <v>3.218059558117195E-2</v>
      </c>
      <c r="N1075" s="20">
        <v>3.1816362471982069</v>
      </c>
    </row>
    <row r="1076" spans="1:14" x14ac:dyDescent="0.3">
      <c r="A1076" s="8" t="s">
        <v>52</v>
      </c>
      <c r="B1076" s="8" t="s">
        <v>1164</v>
      </c>
      <c r="C1076" s="4">
        <v>44.730769230769234</v>
      </c>
      <c r="D1076" s="4">
        <v>34.36644296099881</v>
      </c>
      <c r="E1076" s="6">
        <v>-555.5</v>
      </c>
      <c r="F1076" s="21">
        <v>8.7049180327868854</v>
      </c>
      <c r="G1076" s="5">
        <v>4248</v>
      </c>
      <c r="H1076" s="5">
        <v>1163</v>
      </c>
      <c r="I1076" s="5">
        <v>26</v>
      </c>
      <c r="J1076" s="5">
        <v>10</v>
      </c>
      <c r="K1076" s="5">
        <v>36</v>
      </c>
      <c r="L1076" s="5">
        <v>488</v>
      </c>
      <c r="M1076" s="10">
        <v>7.3770491803278687E-2</v>
      </c>
      <c r="N1076" s="20">
        <v>8.7049180327868854</v>
      </c>
    </row>
    <row r="1077" spans="1:14" x14ac:dyDescent="0.3">
      <c r="A1077" s="8" t="s">
        <v>52</v>
      </c>
      <c r="B1077" s="8" t="s">
        <v>1165</v>
      </c>
      <c r="C1077" s="4">
        <v>4.2479564032697548</v>
      </c>
      <c r="D1077" s="4">
        <v>0.56451115166740873</v>
      </c>
      <c r="E1077" s="6">
        <v>-1650</v>
      </c>
      <c r="F1077" s="21">
        <v>0.63132697092821821</v>
      </c>
      <c r="G1077" s="5">
        <v>20044</v>
      </c>
      <c r="H1077" s="5">
        <v>6236</v>
      </c>
      <c r="I1077" s="5">
        <v>1468</v>
      </c>
      <c r="J1077" s="5">
        <v>751</v>
      </c>
      <c r="K1077" s="5">
        <v>2219</v>
      </c>
      <c r="L1077" s="5">
        <v>31749</v>
      </c>
      <c r="M1077" s="10">
        <v>6.9891965101263026E-2</v>
      </c>
      <c r="N1077" s="20">
        <v>0.63132697092821821</v>
      </c>
    </row>
    <row r="1078" spans="1:14" x14ac:dyDescent="0.3">
      <c r="A1078" s="8" t="s">
        <v>52</v>
      </c>
      <c r="B1078" s="8" t="s">
        <v>1166</v>
      </c>
      <c r="C1078" s="4">
        <v>2.0823529411764707</v>
      </c>
      <c r="D1078" s="4">
        <v>0.5244086423851283</v>
      </c>
      <c r="E1078" s="6">
        <v>-21</v>
      </c>
      <c r="F1078" s="21">
        <v>0.60277324632952689</v>
      </c>
      <c r="G1078" s="5">
        <v>4434</v>
      </c>
      <c r="H1078" s="5">
        <v>1062</v>
      </c>
      <c r="I1078" s="5">
        <v>510</v>
      </c>
      <c r="J1078" s="5">
        <v>206</v>
      </c>
      <c r="K1078" s="5">
        <v>716</v>
      </c>
      <c r="L1078" s="5">
        <v>7356</v>
      </c>
      <c r="M1078" s="10">
        <v>9.7335508428493742E-2</v>
      </c>
      <c r="N1078" s="20">
        <v>0.60277324632952689</v>
      </c>
    </row>
    <row r="1079" spans="1:14" x14ac:dyDescent="0.3">
      <c r="A1079" s="8" t="s">
        <v>52</v>
      </c>
      <c r="B1079" s="8" t="s">
        <v>1167</v>
      </c>
      <c r="C1079" s="4" t="e">
        <v>#NULL!</v>
      </c>
      <c r="D1079" s="4" t="e">
        <v>#NULL!</v>
      </c>
      <c r="E1079" s="6">
        <v>-107</v>
      </c>
      <c r="F1079" s="21">
        <v>0.33349561830574487</v>
      </c>
      <c r="G1079" s="5">
        <v>685</v>
      </c>
      <c r="H1079" s="5">
        <v>214</v>
      </c>
      <c r="I1079" s="5">
        <v>0</v>
      </c>
      <c r="J1079" s="5">
        <v>16</v>
      </c>
      <c r="K1079" s="5">
        <v>16</v>
      </c>
      <c r="L1079" s="5">
        <v>2054</v>
      </c>
      <c r="M1079" s="10">
        <v>7.7896786757546254E-3</v>
      </c>
      <c r="N1079" s="20">
        <v>0.33349561830574487</v>
      </c>
    </row>
    <row r="1080" spans="1:14" x14ac:dyDescent="0.3">
      <c r="A1080" s="8" t="s">
        <v>52</v>
      </c>
      <c r="B1080" s="8" t="s">
        <v>1168</v>
      </c>
      <c r="C1080" s="4">
        <v>3.4444444444444446</v>
      </c>
      <c r="D1080" s="4">
        <v>1.3798602261444901</v>
      </c>
      <c r="E1080" s="6">
        <v>-13</v>
      </c>
      <c r="F1080" s="21">
        <v>0.15210559396605908</v>
      </c>
      <c r="G1080" s="5">
        <v>242</v>
      </c>
      <c r="H1080" s="5">
        <v>62</v>
      </c>
      <c r="I1080" s="5">
        <v>18</v>
      </c>
      <c r="J1080" s="5">
        <v>53</v>
      </c>
      <c r="K1080" s="5">
        <v>71</v>
      </c>
      <c r="L1080" s="5">
        <v>1591</v>
      </c>
      <c r="M1080" s="10">
        <v>4.4626021370207415E-2</v>
      </c>
      <c r="N1080" s="20">
        <v>0.15210559396605908</v>
      </c>
    </row>
    <row r="1081" spans="1:14" x14ac:dyDescent="0.3">
      <c r="A1081" s="8" t="s">
        <v>52</v>
      </c>
      <c r="B1081" s="8" t="s">
        <v>1169</v>
      </c>
      <c r="C1081" s="4">
        <v>6.5777777777777775</v>
      </c>
      <c r="D1081" s="4">
        <v>1.4541323573736766</v>
      </c>
      <c r="E1081" s="6">
        <v>-721</v>
      </c>
      <c r="F1081" s="21">
        <v>1.7417591252612961</v>
      </c>
      <c r="G1081" s="5">
        <v>21664</v>
      </c>
      <c r="H1081" s="5">
        <v>2072</v>
      </c>
      <c r="I1081" s="5">
        <v>315</v>
      </c>
      <c r="J1081" s="5">
        <v>178</v>
      </c>
      <c r="K1081" s="5">
        <v>493</v>
      </c>
      <c r="L1081" s="5">
        <v>12438</v>
      </c>
      <c r="M1081" s="10">
        <v>3.9636597523717641E-2</v>
      </c>
      <c r="N1081" s="20">
        <v>1.7417591252612961</v>
      </c>
    </row>
    <row r="1082" spans="1:14" x14ac:dyDescent="0.3">
      <c r="A1082" s="8" t="s">
        <v>52</v>
      </c>
      <c r="B1082" s="8" t="s">
        <v>1170</v>
      </c>
      <c r="C1082" s="4">
        <v>7.6067961165048548</v>
      </c>
      <c r="D1082" s="4">
        <v>1.4122421163447658</v>
      </c>
      <c r="E1082" s="6">
        <v>-577.5</v>
      </c>
      <c r="F1082" s="21">
        <v>1.072289156626506</v>
      </c>
      <c r="G1082" s="5">
        <v>4984</v>
      </c>
      <c r="H1082" s="5">
        <v>1567</v>
      </c>
      <c r="I1082" s="5">
        <v>206</v>
      </c>
      <c r="J1082" s="5">
        <v>374</v>
      </c>
      <c r="K1082" s="5">
        <v>580</v>
      </c>
      <c r="L1082" s="5">
        <v>4648</v>
      </c>
      <c r="M1082" s="10">
        <v>0.12478485370051635</v>
      </c>
      <c r="N1082" s="20">
        <v>1.072289156626506</v>
      </c>
    </row>
    <row r="1083" spans="1:14" x14ac:dyDescent="0.3">
      <c r="A1083" s="8" t="s">
        <v>52</v>
      </c>
      <c r="B1083" s="8" t="s">
        <v>1171</v>
      </c>
      <c r="C1083" s="4">
        <v>2.4137931034482758</v>
      </c>
      <c r="D1083" s="4">
        <v>2.1189367580327199</v>
      </c>
      <c r="E1083" s="6">
        <v>-6</v>
      </c>
      <c r="F1083" s="21">
        <v>0.27272727272727271</v>
      </c>
      <c r="G1083" s="5">
        <v>411</v>
      </c>
      <c r="H1083" s="5">
        <v>70</v>
      </c>
      <c r="I1083" s="5">
        <v>29</v>
      </c>
      <c r="J1083" s="5">
        <v>6</v>
      </c>
      <c r="K1083" s="5">
        <v>35</v>
      </c>
      <c r="L1083" s="5">
        <v>1507</v>
      </c>
      <c r="M1083" s="10">
        <v>2.3224950232249502E-2</v>
      </c>
      <c r="N1083" s="20">
        <v>0.27272727272727271</v>
      </c>
    </row>
    <row r="1084" spans="1:14" x14ac:dyDescent="0.3">
      <c r="A1084" s="8" t="s">
        <v>52</v>
      </c>
      <c r="B1084" s="8" t="s">
        <v>1172</v>
      </c>
      <c r="C1084" s="4">
        <v>7.0138888888888893</v>
      </c>
      <c r="D1084" s="4">
        <v>2.4504176282400096</v>
      </c>
      <c r="E1084" s="6">
        <v>-180.5</v>
      </c>
      <c r="F1084" s="21">
        <v>0.48716605552645365</v>
      </c>
      <c r="G1084" s="5">
        <v>1860</v>
      </c>
      <c r="H1084" s="5">
        <v>505</v>
      </c>
      <c r="I1084" s="5">
        <v>72</v>
      </c>
      <c r="J1084" s="5">
        <v>93</v>
      </c>
      <c r="K1084" s="5">
        <v>165</v>
      </c>
      <c r="L1084" s="5">
        <v>3818</v>
      </c>
      <c r="M1084" s="10">
        <v>4.3216343635411207E-2</v>
      </c>
      <c r="N1084" s="20">
        <v>0.48716605552645365</v>
      </c>
    </row>
    <row r="1085" spans="1:14" x14ac:dyDescent="0.3">
      <c r="A1085" s="8" t="s">
        <v>52</v>
      </c>
      <c r="B1085" s="8" t="s">
        <v>1173</v>
      </c>
      <c r="C1085" s="4" t="e">
        <v>#NULL!</v>
      </c>
      <c r="D1085" s="4" t="e">
        <v>#NULL!</v>
      </c>
      <c r="E1085" s="6">
        <v>-98.5</v>
      </c>
      <c r="F1085" s="21">
        <v>1.2033898305084745</v>
      </c>
      <c r="G1085" s="5">
        <v>355</v>
      </c>
      <c r="H1085" s="5">
        <v>197</v>
      </c>
      <c r="I1085" s="5">
        <v>0</v>
      </c>
      <c r="J1085" s="5">
        <v>0</v>
      </c>
      <c r="K1085" s="5">
        <v>0</v>
      </c>
      <c r="L1085" s="5">
        <v>295</v>
      </c>
      <c r="M1085" s="10">
        <v>0</v>
      </c>
      <c r="N1085" s="20">
        <v>1.2033898305084745</v>
      </c>
    </row>
    <row r="1086" spans="1:14" x14ac:dyDescent="0.3">
      <c r="A1086" s="8" t="s">
        <v>52</v>
      </c>
      <c r="B1086" s="8" t="s">
        <v>1174</v>
      </c>
      <c r="C1086" s="4" t="e">
        <v>#NULL!</v>
      </c>
      <c r="D1086" s="4" t="e">
        <v>#NULL!</v>
      </c>
      <c r="E1086" s="6">
        <v>-46</v>
      </c>
      <c r="F1086" s="21">
        <v>0.64522417153996103</v>
      </c>
      <c r="G1086" s="5">
        <v>331</v>
      </c>
      <c r="H1086" s="5">
        <v>92</v>
      </c>
      <c r="I1086" s="5">
        <v>0</v>
      </c>
      <c r="J1086" s="5">
        <v>19</v>
      </c>
      <c r="K1086" s="5">
        <v>19</v>
      </c>
      <c r="L1086" s="5">
        <v>513</v>
      </c>
      <c r="M1086" s="10">
        <v>3.7037037037037035E-2</v>
      </c>
      <c r="N1086" s="20">
        <v>0.64522417153996103</v>
      </c>
    </row>
    <row r="1087" spans="1:14" x14ac:dyDescent="0.3">
      <c r="A1087" s="8" t="s">
        <v>52</v>
      </c>
      <c r="B1087" s="8" t="s">
        <v>1175</v>
      </c>
      <c r="C1087" s="4" t="e">
        <v>#NULL!</v>
      </c>
      <c r="D1087" s="4" t="e">
        <v>#NULL!</v>
      </c>
      <c r="E1087" s="6">
        <v>-2</v>
      </c>
      <c r="F1087" s="21">
        <v>0.19767441860465115</v>
      </c>
      <c r="G1087" s="5">
        <v>17</v>
      </c>
      <c r="H1087" s="5">
        <v>4</v>
      </c>
      <c r="I1087" s="5">
        <v>0</v>
      </c>
      <c r="J1087" s="5">
        <v>0</v>
      </c>
      <c r="K1087" s="5">
        <v>0</v>
      </c>
      <c r="L1087" s="5">
        <v>86</v>
      </c>
      <c r="M1087" s="10">
        <v>0</v>
      </c>
      <c r="N1087" s="20">
        <v>0.19767441860465115</v>
      </c>
    </row>
    <row r="1088" spans="1:14" x14ac:dyDescent="0.3">
      <c r="A1088" s="8" t="s">
        <v>52</v>
      </c>
      <c r="B1088" s="8" t="s">
        <v>1176</v>
      </c>
      <c r="C1088" s="4">
        <v>4.5671191553544492</v>
      </c>
      <c r="D1088" s="4">
        <v>1.0024183452161961</v>
      </c>
      <c r="E1088" s="6">
        <v>-851</v>
      </c>
      <c r="F1088" s="21">
        <v>2.6500118962645729</v>
      </c>
      <c r="G1088" s="5">
        <v>33414</v>
      </c>
      <c r="H1088" s="5">
        <v>3028</v>
      </c>
      <c r="I1088" s="5">
        <v>663</v>
      </c>
      <c r="J1088" s="5">
        <v>116</v>
      </c>
      <c r="K1088" s="5">
        <v>779</v>
      </c>
      <c r="L1088" s="5">
        <v>12609</v>
      </c>
      <c r="M1088" s="10">
        <v>6.1781267348719165E-2</v>
      </c>
      <c r="N1088" s="20">
        <v>2.6500118962645729</v>
      </c>
    </row>
    <row r="1089" spans="1:14" x14ac:dyDescent="0.3">
      <c r="A1089" s="8" t="s">
        <v>52</v>
      </c>
      <c r="B1089" s="8" t="s">
        <v>1177</v>
      </c>
      <c r="C1089" s="4">
        <v>6.890995260663507</v>
      </c>
      <c r="D1089" s="4">
        <v>1.2852867564833057</v>
      </c>
      <c r="E1089" s="6">
        <v>-516</v>
      </c>
      <c r="F1089" s="21">
        <v>0.62012791118619526</v>
      </c>
      <c r="G1089" s="5">
        <v>5139</v>
      </c>
      <c r="H1089" s="5">
        <v>1454</v>
      </c>
      <c r="I1089" s="5">
        <v>211</v>
      </c>
      <c r="J1089" s="5">
        <v>234</v>
      </c>
      <c r="K1089" s="5">
        <v>445</v>
      </c>
      <c r="L1089" s="5">
        <v>8287</v>
      </c>
      <c r="M1089" s="10">
        <v>5.3698564015928561E-2</v>
      </c>
      <c r="N1089" s="20">
        <v>0.62012791118619526</v>
      </c>
    </row>
    <row r="1090" spans="1:14" x14ac:dyDescent="0.3">
      <c r="A1090" s="8" t="s">
        <v>52</v>
      </c>
      <c r="B1090" s="8" t="s">
        <v>1178</v>
      </c>
      <c r="C1090" s="4" t="e">
        <v>#NULL!</v>
      </c>
      <c r="D1090" s="4" t="e">
        <v>#NULL!</v>
      </c>
      <c r="E1090" s="6">
        <v>-32</v>
      </c>
      <c r="F1090" s="21">
        <v>0.23991726990692863</v>
      </c>
      <c r="G1090" s="5">
        <v>232</v>
      </c>
      <c r="H1090" s="5">
        <v>64</v>
      </c>
      <c r="I1090" s="5">
        <v>0</v>
      </c>
      <c r="J1090" s="5">
        <v>0</v>
      </c>
      <c r="K1090" s="5">
        <v>0</v>
      </c>
      <c r="L1090" s="5">
        <v>967</v>
      </c>
      <c r="M1090" s="10">
        <v>0</v>
      </c>
      <c r="N1090" s="20">
        <v>0.23991726990692863</v>
      </c>
    </row>
    <row r="1091" spans="1:14" x14ac:dyDescent="0.3">
      <c r="A1091" s="8" t="s">
        <v>52</v>
      </c>
      <c r="B1091" s="8" t="s">
        <v>1179</v>
      </c>
      <c r="C1091" s="4">
        <v>1.3106796116504855</v>
      </c>
      <c r="D1091" s="4">
        <v>0.39938024331563859</v>
      </c>
      <c r="E1091" s="6">
        <v>35.5</v>
      </c>
      <c r="F1091" s="21">
        <v>0.39279437609841827</v>
      </c>
      <c r="G1091" s="5">
        <v>447</v>
      </c>
      <c r="H1091" s="5">
        <v>135</v>
      </c>
      <c r="I1091" s="5">
        <v>103</v>
      </c>
      <c r="J1091" s="5">
        <v>230</v>
      </c>
      <c r="K1091" s="5">
        <v>333</v>
      </c>
      <c r="L1091" s="5">
        <v>1138</v>
      </c>
      <c r="M1091" s="10">
        <v>0.29261862917398945</v>
      </c>
      <c r="N1091" s="20">
        <v>0.39279437609841827</v>
      </c>
    </row>
    <row r="1092" spans="1:14" x14ac:dyDescent="0.3">
      <c r="A1092" s="8" t="s">
        <v>52</v>
      </c>
      <c r="B1092" s="8" t="s">
        <v>1180</v>
      </c>
      <c r="C1092" s="4">
        <v>5.3636363636363633</v>
      </c>
      <c r="D1092" s="4">
        <v>1.5949579648194496</v>
      </c>
      <c r="E1092" s="6">
        <v>-259</v>
      </c>
      <c r="F1092" s="21">
        <v>0.90090090090090091</v>
      </c>
      <c r="G1092" s="5">
        <v>3800</v>
      </c>
      <c r="H1092" s="5">
        <v>826</v>
      </c>
      <c r="I1092" s="5">
        <v>154</v>
      </c>
      <c r="J1092" s="5">
        <v>155</v>
      </c>
      <c r="K1092" s="5">
        <v>309</v>
      </c>
      <c r="L1092" s="5">
        <v>4218</v>
      </c>
      <c r="M1092" s="10">
        <v>7.3257467994310099E-2</v>
      </c>
      <c r="N1092" s="20">
        <v>0.90090090090090091</v>
      </c>
    </row>
    <row r="1093" spans="1:14" x14ac:dyDescent="0.3">
      <c r="A1093" s="8" t="s">
        <v>52</v>
      </c>
      <c r="B1093" s="8" t="s">
        <v>1181</v>
      </c>
      <c r="C1093" s="4">
        <v>3.6157517899761338</v>
      </c>
      <c r="D1093" s="4">
        <v>0.71542833069424905</v>
      </c>
      <c r="E1093" s="6">
        <v>-338.5</v>
      </c>
      <c r="F1093" s="21">
        <v>0.30937931034482757</v>
      </c>
      <c r="G1093" s="5">
        <v>4486</v>
      </c>
      <c r="H1093" s="5">
        <v>1515</v>
      </c>
      <c r="I1093" s="5">
        <v>419</v>
      </c>
      <c r="J1093" s="5">
        <v>231</v>
      </c>
      <c r="K1093" s="5">
        <v>650</v>
      </c>
      <c r="L1093" s="5">
        <v>14500</v>
      </c>
      <c r="M1093" s="10">
        <v>4.4827586206896551E-2</v>
      </c>
      <c r="N1093" s="20">
        <v>0.30937931034482757</v>
      </c>
    </row>
    <row r="1094" spans="1:14" x14ac:dyDescent="0.3">
      <c r="A1094" s="8" t="s">
        <v>52</v>
      </c>
      <c r="B1094" s="8" t="s">
        <v>1182</v>
      </c>
      <c r="C1094" s="4">
        <v>1.2828282828282829</v>
      </c>
      <c r="D1094" s="4">
        <v>0.97958347253197275</v>
      </c>
      <c r="E1094" s="6">
        <v>35.5</v>
      </c>
      <c r="F1094" s="21">
        <v>3.5864661654135337</v>
      </c>
      <c r="G1094" s="5">
        <v>954</v>
      </c>
      <c r="H1094" s="5">
        <v>127</v>
      </c>
      <c r="I1094" s="5">
        <v>99</v>
      </c>
      <c r="J1094" s="5">
        <v>0</v>
      </c>
      <c r="K1094" s="5">
        <v>99</v>
      </c>
      <c r="L1094" s="5">
        <v>266</v>
      </c>
      <c r="M1094" s="10">
        <v>0.37218045112781956</v>
      </c>
      <c r="N1094" s="20">
        <v>3.5864661654135337</v>
      </c>
    </row>
    <row r="1095" spans="1:14" x14ac:dyDescent="0.3">
      <c r="A1095" s="8" t="s">
        <v>52</v>
      </c>
      <c r="B1095" s="8" t="s">
        <v>1183</v>
      </c>
      <c r="C1095" s="4">
        <v>2.4588235294117649</v>
      </c>
      <c r="D1095" s="4">
        <v>1.3543900430185485</v>
      </c>
      <c r="E1095" s="6">
        <v>-19.5</v>
      </c>
      <c r="F1095" s="21">
        <v>0.58676789587852496</v>
      </c>
      <c r="G1095" s="5">
        <v>1082</v>
      </c>
      <c r="H1095" s="5">
        <v>209</v>
      </c>
      <c r="I1095" s="5">
        <v>85</v>
      </c>
      <c r="J1095" s="5">
        <v>57</v>
      </c>
      <c r="K1095" s="5">
        <v>142</v>
      </c>
      <c r="L1095" s="5">
        <v>1844</v>
      </c>
      <c r="M1095" s="10">
        <v>7.7006507592190895E-2</v>
      </c>
      <c r="N1095" s="20">
        <v>0.58676789587852496</v>
      </c>
    </row>
    <row r="1096" spans="1:14" x14ac:dyDescent="0.3">
      <c r="A1096" s="8" t="s">
        <v>52</v>
      </c>
      <c r="B1096" s="8" t="s">
        <v>1184</v>
      </c>
      <c r="C1096" s="4">
        <v>7.6781737193763924</v>
      </c>
      <c r="D1096" s="4">
        <v>0.90049620515187634</v>
      </c>
      <c r="E1096" s="6">
        <v>-2549.5</v>
      </c>
      <c r="F1096" s="21">
        <v>1.9459843885516046</v>
      </c>
      <c r="G1096" s="5">
        <v>56093</v>
      </c>
      <c r="H1096" s="5">
        <v>6895</v>
      </c>
      <c r="I1096" s="5">
        <v>898</v>
      </c>
      <c r="J1096" s="5">
        <v>677</v>
      </c>
      <c r="K1096" s="5">
        <v>1575</v>
      </c>
      <c r="L1096" s="5">
        <v>28825</v>
      </c>
      <c r="M1096" s="10">
        <v>5.464006938421509E-2</v>
      </c>
      <c r="N1096" s="20">
        <v>1.9459843885516046</v>
      </c>
    </row>
    <row r="1097" spans="1:14" x14ac:dyDescent="0.3">
      <c r="A1097" s="8" t="s">
        <v>52</v>
      </c>
      <c r="B1097" s="8" t="s">
        <v>1185</v>
      </c>
      <c r="C1097" s="4">
        <v>7.3963963963963968</v>
      </c>
      <c r="D1097" s="4">
        <v>1.5844357176341815</v>
      </c>
      <c r="E1097" s="6">
        <v>-1198</v>
      </c>
      <c r="F1097" s="21">
        <v>0.82635335308375979</v>
      </c>
      <c r="G1097" s="5">
        <v>12273</v>
      </c>
      <c r="H1097" s="5">
        <v>3284</v>
      </c>
      <c r="I1097" s="5">
        <v>444</v>
      </c>
      <c r="J1097" s="5">
        <v>277</v>
      </c>
      <c r="K1097" s="5">
        <v>721</v>
      </c>
      <c r="L1097" s="5">
        <v>14852</v>
      </c>
      <c r="M1097" s="10">
        <v>4.8545650417452194E-2</v>
      </c>
      <c r="N1097" s="20">
        <v>0.82635335308375979</v>
      </c>
    </row>
    <row r="1098" spans="1:14" x14ac:dyDescent="0.3">
      <c r="A1098" s="8" t="s">
        <v>52</v>
      </c>
      <c r="B1098" s="8" t="s">
        <v>1186</v>
      </c>
      <c r="C1098" s="4">
        <v>14.019323671497585</v>
      </c>
      <c r="D1098" s="4">
        <v>3.9601958233332066</v>
      </c>
      <c r="E1098" s="6">
        <v>-1244</v>
      </c>
      <c r="F1098" s="21">
        <v>1.2323675986147478</v>
      </c>
      <c r="G1098" s="5">
        <v>14590</v>
      </c>
      <c r="H1098" s="5">
        <v>2902</v>
      </c>
      <c r="I1098" s="5">
        <v>207</v>
      </c>
      <c r="J1098" s="5">
        <v>116</v>
      </c>
      <c r="K1098" s="5">
        <v>323</v>
      </c>
      <c r="L1098" s="5">
        <v>11839</v>
      </c>
      <c r="M1098" s="10">
        <v>2.7282709688318269E-2</v>
      </c>
      <c r="N1098" s="20">
        <v>1.2323675986147478</v>
      </c>
    </row>
    <row r="1099" spans="1:14" x14ac:dyDescent="0.3">
      <c r="A1099" s="8" t="s">
        <v>52</v>
      </c>
      <c r="B1099" s="8" t="s">
        <v>1187</v>
      </c>
      <c r="C1099" s="4">
        <v>9.8209255533199187</v>
      </c>
      <c r="D1099" s="4">
        <v>1.2341491043732711</v>
      </c>
      <c r="E1099" s="6">
        <v>-3887</v>
      </c>
      <c r="F1099" s="21">
        <v>1.3163231254973433</v>
      </c>
      <c r="G1099" s="5">
        <v>51280</v>
      </c>
      <c r="H1099" s="5">
        <v>9762</v>
      </c>
      <c r="I1099" s="5">
        <v>994</v>
      </c>
      <c r="J1099" s="5">
        <v>579</v>
      </c>
      <c r="K1099" s="5">
        <v>1573</v>
      </c>
      <c r="L1099" s="5">
        <v>38957</v>
      </c>
      <c r="M1099" s="10">
        <v>4.0377852504042917E-2</v>
      </c>
      <c r="N1099" s="20">
        <v>1.3163231254973433</v>
      </c>
    </row>
    <row r="1100" spans="1:14" x14ac:dyDescent="0.3">
      <c r="A1100" s="8" t="s">
        <v>52</v>
      </c>
      <c r="B1100" s="8" t="s">
        <v>1188</v>
      </c>
      <c r="C1100" s="4">
        <v>5.7254901960784315</v>
      </c>
      <c r="D1100" s="4">
        <v>0.80413624102278347</v>
      </c>
      <c r="E1100" s="6">
        <v>-2280</v>
      </c>
      <c r="F1100" s="21">
        <v>2.224407486291748</v>
      </c>
      <c r="G1100" s="5">
        <v>49086</v>
      </c>
      <c r="H1100" s="5">
        <v>7008</v>
      </c>
      <c r="I1100" s="5">
        <v>1224</v>
      </c>
      <c r="J1100" s="5">
        <v>677</v>
      </c>
      <c r="K1100" s="5">
        <v>1901</v>
      </c>
      <c r="L1100" s="5">
        <v>22067</v>
      </c>
      <c r="M1100" s="10">
        <v>8.614673494358091E-2</v>
      </c>
      <c r="N1100" s="20">
        <v>2.224407486291748</v>
      </c>
    </row>
    <row r="1101" spans="1:14" x14ac:dyDescent="0.3">
      <c r="A1101" s="8" t="s">
        <v>52</v>
      </c>
      <c r="B1101" s="8" t="s">
        <v>1189</v>
      </c>
      <c r="C1101" s="4">
        <v>11.555555555555555</v>
      </c>
      <c r="D1101" s="4">
        <v>14.531150757836095</v>
      </c>
      <c r="E1101" s="6">
        <v>-43</v>
      </c>
      <c r="F1101" s="21">
        <v>0.25903151421983089</v>
      </c>
      <c r="G1101" s="5">
        <v>337</v>
      </c>
      <c r="H1101" s="5">
        <v>104</v>
      </c>
      <c r="I1101" s="5">
        <v>9</v>
      </c>
      <c r="J1101" s="5">
        <v>8</v>
      </c>
      <c r="K1101" s="5">
        <v>17</v>
      </c>
      <c r="L1101" s="5">
        <v>1301</v>
      </c>
      <c r="M1101" s="10">
        <v>1.3066871637202153E-2</v>
      </c>
      <c r="N1101" s="20">
        <v>0.25903151421983089</v>
      </c>
    </row>
    <row r="1102" spans="1:14" x14ac:dyDescent="0.3">
      <c r="A1102" s="8" t="s">
        <v>52</v>
      </c>
      <c r="B1102" s="8" t="s">
        <v>1190</v>
      </c>
      <c r="C1102" s="4">
        <v>4.7826086956521738</v>
      </c>
      <c r="D1102" s="4">
        <v>2.0010648521485113</v>
      </c>
      <c r="E1102" s="6">
        <v>-96</v>
      </c>
      <c r="F1102" s="21">
        <v>1.1181372549019608</v>
      </c>
      <c r="G1102" s="5">
        <v>2281</v>
      </c>
      <c r="H1102" s="5">
        <v>330</v>
      </c>
      <c r="I1102" s="5">
        <v>69</v>
      </c>
      <c r="J1102" s="5">
        <v>37</v>
      </c>
      <c r="K1102" s="5">
        <v>106</v>
      </c>
      <c r="L1102" s="5">
        <v>2040</v>
      </c>
      <c r="M1102" s="10">
        <v>5.1960784313725493E-2</v>
      </c>
      <c r="N1102" s="20">
        <v>1.1181372549019608</v>
      </c>
    </row>
    <row r="1103" spans="1:14" x14ac:dyDescent="0.3">
      <c r="A1103" s="8" t="s">
        <v>53</v>
      </c>
      <c r="B1103" s="8" t="s">
        <v>1191</v>
      </c>
      <c r="C1103" s="4">
        <v>2.6086956521739131</v>
      </c>
      <c r="D1103" s="4">
        <v>2.7596654201731052</v>
      </c>
      <c r="E1103" s="6">
        <v>-7</v>
      </c>
      <c r="F1103" s="21">
        <v>0.94039735099337751</v>
      </c>
      <c r="G1103" s="5">
        <v>142</v>
      </c>
      <c r="H1103" s="5">
        <v>60</v>
      </c>
      <c r="I1103" s="5">
        <v>23</v>
      </c>
      <c r="J1103" s="5">
        <v>0</v>
      </c>
      <c r="K1103" s="5">
        <v>23</v>
      </c>
      <c r="L1103" s="5">
        <v>151</v>
      </c>
      <c r="M1103" s="10">
        <v>0.15231788079470199</v>
      </c>
      <c r="N1103" s="20">
        <v>0.94039735099337751</v>
      </c>
    </row>
    <row r="1104" spans="1:14" x14ac:dyDescent="0.3">
      <c r="A1104" s="8" t="s">
        <v>53</v>
      </c>
      <c r="B1104" s="8" t="s">
        <v>1192</v>
      </c>
      <c r="C1104" s="4">
        <v>3.8133333333333335</v>
      </c>
      <c r="D1104" s="4">
        <v>1.2090019628368245</v>
      </c>
      <c r="E1104" s="6">
        <v>-204</v>
      </c>
      <c r="F1104" s="21">
        <v>1.5448201825013419</v>
      </c>
      <c r="G1104" s="5">
        <v>2878</v>
      </c>
      <c r="H1104" s="5">
        <v>858</v>
      </c>
      <c r="I1104" s="5">
        <v>225</v>
      </c>
      <c r="J1104" s="5">
        <v>192</v>
      </c>
      <c r="K1104" s="5">
        <v>417</v>
      </c>
      <c r="L1104" s="5">
        <v>1863</v>
      </c>
      <c r="M1104" s="10">
        <v>0.22383252818035426</v>
      </c>
      <c r="N1104" s="20">
        <v>1.5448201825013419</v>
      </c>
    </row>
    <row r="1105" spans="1:14" x14ac:dyDescent="0.3">
      <c r="A1105" s="8" t="s">
        <v>53</v>
      </c>
      <c r="B1105" s="8" t="s">
        <v>1193</v>
      </c>
      <c r="C1105" s="4">
        <v>4.5698113207547166</v>
      </c>
      <c r="D1105" s="4">
        <v>1.1058820429051313</v>
      </c>
      <c r="E1105" s="6">
        <v>-340.5</v>
      </c>
      <c r="F1105" s="21">
        <v>1.0888339357047745</v>
      </c>
      <c r="G1105" s="5">
        <v>5724</v>
      </c>
      <c r="H1105" s="5">
        <v>1211</v>
      </c>
      <c r="I1105" s="5">
        <v>265</v>
      </c>
      <c r="J1105" s="5">
        <v>288</v>
      </c>
      <c r="K1105" s="5">
        <v>553</v>
      </c>
      <c r="L1105" s="5">
        <v>5257</v>
      </c>
      <c r="M1105" s="10">
        <v>0.1051930758988016</v>
      </c>
      <c r="N1105" s="20">
        <v>1.0888339357047745</v>
      </c>
    </row>
    <row r="1106" spans="1:14" x14ac:dyDescent="0.3">
      <c r="A1106" s="8" t="s">
        <v>53</v>
      </c>
      <c r="B1106" s="8" t="s">
        <v>1194</v>
      </c>
      <c r="C1106" s="4" t="e">
        <v>#NULL!</v>
      </c>
      <c r="D1106" s="4" t="e">
        <v>#NULL!</v>
      </c>
      <c r="E1106" s="6">
        <v>-1</v>
      </c>
      <c r="F1106" s="21">
        <v>0.15151515151515152</v>
      </c>
      <c r="G1106" s="5">
        <v>5</v>
      </c>
      <c r="H1106" s="5">
        <v>2</v>
      </c>
      <c r="I1106" s="5">
        <v>0</v>
      </c>
      <c r="J1106" s="5">
        <v>17</v>
      </c>
      <c r="K1106" s="5">
        <v>17</v>
      </c>
      <c r="L1106" s="5">
        <v>33</v>
      </c>
      <c r="M1106" s="10">
        <v>0.51515151515151514</v>
      </c>
      <c r="N1106" s="20">
        <v>0.15151515151515152</v>
      </c>
    </row>
    <row r="1107" spans="1:14" x14ac:dyDescent="0.3">
      <c r="A1107" s="8" t="s">
        <v>53</v>
      </c>
      <c r="B1107" s="8" t="s">
        <v>1195</v>
      </c>
      <c r="C1107" s="4">
        <v>1</v>
      </c>
      <c r="D1107" s="4">
        <v>5.8118652580542323</v>
      </c>
      <c r="E1107" s="6">
        <v>1.5</v>
      </c>
      <c r="F1107" s="21">
        <v>0.27777777777777779</v>
      </c>
      <c r="G1107" s="5">
        <v>5</v>
      </c>
      <c r="H1107" s="5">
        <v>3</v>
      </c>
      <c r="I1107" s="5">
        <v>3</v>
      </c>
      <c r="J1107" s="5">
        <v>0</v>
      </c>
      <c r="K1107" s="5">
        <v>3</v>
      </c>
      <c r="L1107" s="5">
        <v>18</v>
      </c>
      <c r="M1107" s="10">
        <v>0.16666666666666666</v>
      </c>
      <c r="N1107" s="20">
        <v>0.27777777777777779</v>
      </c>
    </row>
    <row r="1108" spans="1:14" x14ac:dyDescent="0.3">
      <c r="A1108" s="8" t="s">
        <v>53</v>
      </c>
      <c r="B1108" s="8" t="s">
        <v>1196</v>
      </c>
      <c r="C1108" s="4">
        <v>9.0077922077922086</v>
      </c>
      <c r="D1108" s="4">
        <v>1.7532714255039301</v>
      </c>
      <c r="E1108" s="6">
        <v>-1349</v>
      </c>
      <c r="F1108" s="21">
        <v>2.0220457730032697</v>
      </c>
      <c r="G1108" s="5">
        <v>21646</v>
      </c>
      <c r="H1108" s="5">
        <v>3468</v>
      </c>
      <c r="I1108" s="5">
        <v>385</v>
      </c>
      <c r="J1108" s="5">
        <v>321</v>
      </c>
      <c r="K1108" s="5">
        <v>706</v>
      </c>
      <c r="L1108" s="5">
        <v>10705</v>
      </c>
      <c r="M1108" s="10">
        <v>6.5950490425035035E-2</v>
      </c>
      <c r="N1108" s="20">
        <v>2.0220457730032697</v>
      </c>
    </row>
    <row r="1109" spans="1:14" x14ac:dyDescent="0.3">
      <c r="A1109" s="8" t="s">
        <v>53</v>
      </c>
      <c r="B1109" s="8" t="s">
        <v>1197</v>
      </c>
      <c r="C1109" s="4">
        <v>1.2528301886792452</v>
      </c>
      <c r="D1109" s="4">
        <v>0.23210169032148953</v>
      </c>
      <c r="E1109" s="6">
        <v>99</v>
      </c>
      <c r="F1109" s="21">
        <v>0.92739798622151559</v>
      </c>
      <c r="G1109" s="5">
        <v>1750</v>
      </c>
      <c r="H1109" s="5">
        <v>332</v>
      </c>
      <c r="I1109" s="5">
        <v>265</v>
      </c>
      <c r="J1109" s="5">
        <v>298</v>
      </c>
      <c r="K1109" s="5">
        <v>563</v>
      </c>
      <c r="L1109" s="5">
        <v>1887</v>
      </c>
      <c r="M1109" s="10">
        <v>0.29835718071012191</v>
      </c>
      <c r="N1109" s="20">
        <v>0.92739798622151559</v>
      </c>
    </row>
    <row r="1110" spans="1:14" x14ac:dyDescent="0.3">
      <c r="A1110" s="8" t="s">
        <v>53</v>
      </c>
      <c r="B1110" s="8" t="s">
        <v>1198</v>
      </c>
      <c r="C1110" s="4">
        <v>2.6118598382749325</v>
      </c>
      <c r="D1110" s="4">
        <v>0.8254535289817545</v>
      </c>
      <c r="E1110" s="6">
        <v>-113.5</v>
      </c>
      <c r="F1110" s="21">
        <v>1.1059857221306975</v>
      </c>
      <c r="G1110" s="5">
        <v>6042</v>
      </c>
      <c r="H1110" s="5">
        <v>969</v>
      </c>
      <c r="I1110" s="5">
        <v>371</v>
      </c>
      <c r="J1110" s="5">
        <v>20</v>
      </c>
      <c r="K1110" s="5">
        <v>391</v>
      </c>
      <c r="L1110" s="5">
        <v>5463</v>
      </c>
      <c r="M1110" s="10">
        <v>7.1572396119348347E-2</v>
      </c>
      <c r="N1110" s="20">
        <v>1.1059857221306975</v>
      </c>
    </row>
    <row r="1111" spans="1:14" x14ac:dyDescent="0.3">
      <c r="A1111" s="8" t="s">
        <v>53</v>
      </c>
      <c r="B1111" s="8" t="s">
        <v>1199</v>
      </c>
      <c r="C1111" s="4">
        <v>0.89912434325744306</v>
      </c>
      <c r="D1111" s="4">
        <v>8.5957018246031788E-2</v>
      </c>
      <c r="E1111" s="6">
        <v>1571.5</v>
      </c>
      <c r="F1111" s="21">
        <v>0.61132486388384755</v>
      </c>
      <c r="G1111" s="5">
        <v>8421</v>
      </c>
      <c r="H1111" s="5">
        <v>2567</v>
      </c>
      <c r="I1111" s="5">
        <v>2855</v>
      </c>
      <c r="J1111" s="5">
        <v>1135</v>
      </c>
      <c r="K1111" s="5">
        <v>3990</v>
      </c>
      <c r="L1111" s="5">
        <v>13775</v>
      </c>
      <c r="M1111" s="10">
        <v>0.28965517241379313</v>
      </c>
      <c r="N1111" s="20">
        <v>0.61132486388384755</v>
      </c>
    </row>
    <row r="1112" spans="1:14" x14ac:dyDescent="0.3">
      <c r="A1112" s="8" t="s">
        <v>53</v>
      </c>
      <c r="B1112" s="8" t="s">
        <v>1200</v>
      </c>
      <c r="C1112" s="4">
        <v>0.4358974358974359</v>
      </c>
      <c r="D1112" s="4">
        <v>0.28466708922989736</v>
      </c>
      <c r="E1112" s="6">
        <v>61</v>
      </c>
      <c r="F1112" s="21">
        <v>0.19463087248322147</v>
      </c>
      <c r="G1112" s="5">
        <v>87</v>
      </c>
      <c r="H1112" s="5">
        <v>34</v>
      </c>
      <c r="I1112" s="5">
        <v>78</v>
      </c>
      <c r="J1112" s="5">
        <v>21</v>
      </c>
      <c r="K1112" s="5">
        <v>99</v>
      </c>
      <c r="L1112" s="5">
        <v>447</v>
      </c>
      <c r="M1112" s="10">
        <v>0.22147651006711411</v>
      </c>
      <c r="N1112" s="20">
        <v>0.19463087248322147</v>
      </c>
    </row>
    <row r="1113" spans="1:14" x14ac:dyDescent="0.3">
      <c r="A1113" s="8" t="s">
        <v>53</v>
      </c>
      <c r="B1113" s="8" t="s">
        <v>1201</v>
      </c>
      <c r="C1113" s="4">
        <v>9.1</v>
      </c>
      <c r="D1113" s="4">
        <v>5.8888708595111847</v>
      </c>
      <c r="E1113" s="6">
        <v>-71</v>
      </c>
      <c r="F1113" s="21">
        <v>1.6717171717171717</v>
      </c>
      <c r="G1113" s="5">
        <v>662</v>
      </c>
      <c r="H1113" s="5">
        <v>182</v>
      </c>
      <c r="I1113" s="5">
        <v>20</v>
      </c>
      <c r="J1113" s="5">
        <v>15</v>
      </c>
      <c r="K1113" s="5">
        <v>35</v>
      </c>
      <c r="L1113" s="5">
        <v>396</v>
      </c>
      <c r="M1113" s="10">
        <v>8.8383838383838384E-2</v>
      </c>
      <c r="N1113" s="20">
        <v>1.6717171717171717</v>
      </c>
    </row>
    <row r="1114" spans="1:14" x14ac:dyDescent="0.3">
      <c r="A1114" s="8" t="s">
        <v>53</v>
      </c>
      <c r="B1114" s="8" t="s">
        <v>1202</v>
      </c>
      <c r="C1114" s="4">
        <v>4.2857142857142856</v>
      </c>
      <c r="D1114" s="4">
        <v>1.907488985347255</v>
      </c>
      <c r="E1114" s="6">
        <v>-16</v>
      </c>
      <c r="F1114" s="21">
        <v>0.25471698113207547</v>
      </c>
      <c r="G1114" s="5">
        <v>270</v>
      </c>
      <c r="H1114" s="5">
        <v>60</v>
      </c>
      <c r="I1114" s="5">
        <v>14</v>
      </c>
      <c r="J1114" s="5">
        <v>54</v>
      </c>
      <c r="K1114" s="5">
        <v>68</v>
      </c>
      <c r="L1114" s="5">
        <v>1060</v>
      </c>
      <c r="M1114" s="10">
        <v>6.4150943396226415E-2</v>
      </c>
      <c r="N1114" s="20">
        <v>0.25471698113207547</v>
      </c>
    </row>
    <row r="1115" spans="1:14" x14ac:dyDescent="0.3">
      <c r="A1115" s="8" t="s">
        <v>53</v>
      </c>
      <c r="B1115" s="8" t="s">
        <v>1203</v>
      </c>
      <c r="C1115" s="4">
        <v>0.73584905660377353</v>
      </c>
      <c r="D1115" s="4">
        <v>0.27250772531179424</v>
      </c>
      <c r="E1115" s="6">
        <v>33.5</v>
      </c>
      <c r="F1115" s="21">
        <v>9.3908629441624369E-2</v>
      </c>
      <c r="G1115" s="5">
        <v>111</v>
      </c>
      <c r="H1115" s="5">
        <v>39</v>
      </c>
      <c r="I1115" s="5">
        <v>53</v>
      </c>
      <c r="J1115" s="5">
        <v>116</v>
      </c>
      <c r="K1115" s="5">
        <v>169</v>
      </c>
      <c r="L1115" s="5">
        <v>1182</v>
      </c>
      <c r="M1115" s="10">
        <v>0.14297800338409475</v>
      </c>
      <c r="N1115" s="20">
        <v>9.3908629441624369E-2</v>
      </c>
    </row>
    <row r="1116" spans="1:14" x14ac:dyDescent="0.3">
      <c r="A1116" s="8" t="s">
        <v>53</v>
      </c>
      <c r="B1116" s="8" t="s">
        <v>1204</v>
      </c>
      <c r="C1116" s="4">
        <v>5.8046875</v>
      </c>
      <c r="D1116" s="4">
        <v>1.8053444043546676</v>
      </c>
      <c r="E1116" s="6">
        <v>-243.5</v>
      </c>
      <c r="F1116" s="21">
        <v>1.0492459218220991</v>
      </c>
      <c r="G1116" s="5">
        <v>3409</v>
      </c>
      <c r="H1116" s="5">
        <v>743</v>
      </c>
      <c r="I1116" s="5">
        <v>128</v>
      </c>
      <c r="J1116" s="5">
        <v>73</v>
      </c>
      <c r="K1116" s="5">
        <v>201</v>
      </c>
      <c r="L1116" s="5">
        <v>3249</v>
      </c>
      <c r="M1116" s="10">
        <v>6.1865189289012003E-2</v>
      </c>
      <c r="N1116" s="20">
        <v>1.0492459218220991</v>
      </c>
    </row>
    <row r="1117" spans="1:14" x14ac:dyDescent="0.3">
      <c r="A1117" s="8" t="s">
        <v>53</v>
      </c>
      <c r="B1117" s="8" t="s">
        <v>1205</v>
      </c>
      <c r="C1117" s="4">
        <v>0.23076923076923078</v>
      </c>
      <c r="D1117" s="4">
        <v>5.9806916517033168E-2</v>
      </c>
      <c r="E1117" s="6">
        <v>69</v>
      </c>
      <c r="F1117" s="21">
        <v>0.12735849056603774</v>
      </c>
      <c r="G1117" s="5">
        <v>27</v>
      </c>
      <c r="H1117" s="5">
        <v>18</v>
      </c>
      <c r="I1117" s="5">
        <v>78</v>
      </c>
      <c r="J1117" s="5">
        <v>83</v>
      </c>
      <c r="K1117" s="5">
        <v>161</v>
      </c>
      <c r="L1117" s="5">
        <v>212</v>
      </c>
      <c r="M1117" s="10">
        <v>0.75943396226415094</v>
      </c>
      <c r="N1117" s="20">
        <v>0.12735849056603774</v>
      </c>
    </row>
    <row r="1118" spans="1:14" x14ac:dyDescent="0.3">
      <c r="A1118" s="8" t="s">
        <v>53</v>
      </c>
      <c r="B1118" s="8" t="s">
        <v>1206</v>
      </c>
      <c r="C1118" s="4">
        <v>3.0410628019323673</v>
      </c>
      <c r="D1118" s="4">
        <v>0.23304289622139557</v>
      </c>
      <c r="E1118" s="6">
        <v>-215.5</v>
      </c>
      <c r="F1118" s="21">
        <v>0.31711838968835526</v>
      </c>
      <c r="G1118" s="5">
        <v>3592</v>
      </c>
      <c r="H1118" s="5">
        <v>1259</v>
      </c>
      <c r="I1118" s="5">
        <v>414</v>
      </c>
      <c r="J1118" s="5">
        <v>1299</v>
      </c>
      <c r="K1118" s="5">
        <v>1713</v>
      </c>
      <c r="L1118" s="5">
        <v>11327</v>
      </c>
      <c r="M1118" s="10">
        <v>0.1512315705835614</v>
      </c>
      <c r="N1118" s="20">
        <v>0.31711838968835526</v>
      </c>
    </row>
    <row r="1119" spans="1:14" x14ac:dyDescent="0.3">
      <c r="A1119" s="8" t="s">
        <v>53</v>
      </c>
      <c r="B1119" s="8" t="s">
        <v>1207</v>
      </c>
      <c r="C1119" s="4">
        <v>4.5346306068601585</v>
      </c>
      <c r="D1119" s="4">
        <v>0.50706063937614476</v>
      </c>
      <c r="E1119" s="6">
        <v>-3842.5</v>
      </c>
      <c r="F1119" s="21">
        <v>1.4459504592262733</v>
      </c>
      <c r="G1119" s="5">
        <v>51953</v>
      </c>
      <c r="H1119" s="5">
        <v>13749</v>
      </c>
      <c r="I1119" s="5">
        <v>3032</v>
      </c>
      <c r="J1119" s="5">
        <v>576</v>
      </c>
      <c r="K1119" s="5">
        <v>3608</v>
      </c>
      <c r="L1119" s="5">
        <v>35930</v>
      </c>
      <c r="M1119" s="10">
        <v>0.10041747843028111</v>
      </c>
      <c r="N1119" s="20">
        <v>1.4459504592262733</v>
      </c>
    </row>
    <row r="1120" spans="1:14" x14ac:dyDescent="0.3">
      <c r="A1120" s="8" t="s">
        <v>53</v>
      </c>
      <c r="B1120" s="8" t="s">
        <v>1208</v>
      </c>
      <c r="C1120" s="4">
        <v>3.7728623308022451</v>
      </c>
      <c r="D1120" s="4">
        <v>0.24399043863016101</v>
      </c>
      <c r="E1120" s="6">
        <v>-2685</v>
      </c>
      <c r="F1120" s="21">
        <v>1.3968159966557514</v>
      </c>
      <c r="G1120" s="5">
        <v>40097</v>
      </c>
      <c r="H1120" s="5">
        <v>11428</v>
      </c>
      <c r="I1120" s="5">
        <v>3029</v>
      </c>
      <c r="J1120" s="5">
        <v>2552</v>
      </c>
      <c r="K1120" s="5">
        <v>5581</v>
      </c>
      <c r="L1120" s="5">
        <v>28706</v>
      </c>
      <c r="M1120" s="10">
        <v>0.19441928516686408</v>
      </c>
      <c r="N1120" s="20">
        <v>1.3968159966557514</v>
      </c>
    </row>
    <row r="1121" spans="1:14" x14ac:dyDescent="0.3">
      <c r="A1121" s="8" t="s">
        <v>53</v>
      </c>
      <c r="B1121" s="8" t="s">
        <v>1209</v>
      </c>
      <c r="C1121" s="4">
        <v>4.403225806451613</v>
      </c>
      <c r="D1121" s="4">
        <v>2.3247015367398283</v>
      </c>
      <c r="E1121" s="6">
        <v>-149</v>
      </c>
      <c r="F1121" s="21">
        <v>1.7002212389380531</v>
      </c>
      <c r="G1121" s="5">
        <v>3074</v>
      </c>
      <c r="H1121" s="5">
        <v>546</v>
      </c>
      <c r="I1121" s="5">
        <v>124</v>
      </c>
      <c r="J1121" s="5">
        <v>50</v>
      </c>
      <c r="K1121" s="5">
        <v>174</v>
      </c>
      <c r="L1121" s="5">
        <v>1808</v>
      </c>
      <c r="M1121" s="10">
        <v>9.6238938053097342E-2</v>
      </c>
      <c r="N1121" s="20">
        <v>1.7002212389380531</v>
      </c>
    </row>
    <row r="1122" spans="1:14" x14ac:dyDescent="0.3">
      <c r="A1122" s="8" t="s">
        <v>53</v>
      </c>
      <c r="B1122" s="8" t="s">
        <v>1210</v>
      </c>
      <c r="C1122" s="4">
        <v>2.5625</v>
      </c>
      <c r="D1122" s="4">
        <v>1.8034564383067107</v>
      </c>
      <c r="E1122" s="6">
        <v>-4.5</v>
      </c>
      <c r="F1122" s="21">
        <v>1.927710843373494</v>
      </c>
      <c r="G1122" s="5">
        <v>160</v>
      </c>
      <c r="H1122" s="5">
        <v>41</v>
      </c>
      <c r="I1122" s="5">
        <v>16</v>
      </c>
      <c r="J1122" s="5">
        <v>15</v>
      </c>
      <c r="K1122" s="5">
        <v>31</v>
      </c>
      <c r="L1122" s="5">
        <v>83</v>
      </c>
      <c r="M1122" s="10">
        <v>0.37349397590361444</v>
      </c>
      <c r="N1122" s="20">
        <v>1.927710843373494</v>
      </c>
    </row>
    <row r="1123" spans="1:14" x14ac:dyDescent="0.3">
      <c r="A1123" s="8" t="s">
        <v>53</v>
      </c>
      <c r="B1123" s="8" t="s">
        <v>1211</v>
      </c>
      <c r="C1123" s="4">
        <v>7.362903225806452</v>
      </c>
      <c r="D1123" s="4">
        <v>3.0292209742746361</v>
      </c>
      <c r="E1123" s="6">
        <v>-332.5</v>
      </c>
      <c r="F1123" s="21">
        <v>1.1408507223113964</v>
      </c>
      <c r="G1123" s="5">
        <v>2843</v>
      </c>
      <c r="H1123" s="5">
        <v>913</v>
      </c>
      <c r="I1123" s="5">
        <v>124</v>
      </c>
      <c r="J1123" s="5">
        <v>140</v>
      </c>
      <c r="K1123" s="5">
        <v>264</v>
      </c>
      <c r="L1123" s="5">
        <v>2492</v>
      </c>
      <c r="M1123" s="10">
        <v>0.10593900481540931</v>
      </c>
      <c r="N1123" s="20">
        <v>1.1408507223113964</v>
      </c>
    </row>
    <row r="1124" spans="1:14" x14ac:dyDescent="0.3">
      <c r="A1124" s="8" t="s">
        <v>53</v>
      </c>
      <c r="B1124" s="8" t="s">
        <v>1212</v>
      </c>
      <c r="C1124" s="4" t="e">
        <v>#NULL!</v>
      </c>
      <c r="D1124" s="4" t="e">
        <v>#NULL!</v>
      </c>
      <c r="E1124" s="6">
        <v>-68</v>
      </c>
      <c r="F1124" s="21">
        <v>0.89811320754716983</v>
      </c>
      <c r="G1124" s="5">
        <v>714</v>
      </c>
      <c r="H1124" s="5">
        <v>136</v>
      </c>
      <c r="I1124" s="5">
        <v>0</v>
      </c>
      <c r="J1124" s="5">
        <v>42</v>
      </c>
      <c r="K1124" s="5">
        <v>42</v>
      </c>
      <c r="L1124" s="5">
        <v>795</v>
      </c>
      <c r="M1124" s="10">
        <v>5.2830188679245285E-2</v>
      </c>
      <c r="N1124" s="20">
        <v>0.89811320754716983</v>
      </c>
    </row>
    <row r="1125" spans="1:14" x14ac:dyDescent="0.3">
      <c r="A1125" s="8" t="s">
        <v>53</v>
      </c>
      <c r="B1125" s="8" t="s">
        <v>1213</v>
      </c>
      <c r="C1125" s="4">
        <v>2.5813953488372094</v>
      </c>
      <c r="D1125" s="4">
        <v>1.4993675782377673</v>
      </c>
      <c r="E1125" s="6">
        <v>-25</v>
      </c>
      <c r="F1125" s="21">
        <v>1.4311649016641452</v>
      </c>
      <c r="G1125" s="5">
        <v>946</v>
      </c>
      <c r="H1125" s="5">
        <v>222</v>
      </c>
      <c r="I1125" s="5">
        <v>86</v>
      </c>
      <c r="J1125" s="5">
        <v>18</v>
      </c>
      <c r="K1125" s="5">
        <v>104</v>
      </c>
      <c r="L1125" s="5">
        <v>661</v>
      </c>
      <c r="M1125" s="10">
        <v>0.1573373676248109</v>
      </c>
      <c r="N1125" s="20">
        <v>1.4311649016641452</v>
      </c>
    </row>
    <row r="1126" spans="1:14" x14ac:dyDescent="0.3">
      <c r="A1126" s="8" t="s">
        <v>53</v>
      </c>
      <c r="B1126" s="8" t="s">
        <v>1214</v>
      </c>
      <c r="C1126" s="4">
        <v>0.44351464435146443</v>
      </c>
      <c r="D1126" s="4">
        <v>0.16448959827232515</v>
      </c>
      <c r="E1126" s="6">
        <v>186</v>
      </c>
      <c r="F1126" s="21">
        <v>1.7917121046892039</v>
      </c>
      <c r="G1126" s="5">
        <v>1643</v>
      </c>
      <c r="H1126" s="5">
        <v>106</v>
      </c>
      <c r="I1126" s="5">
        <v>239</v>
      </c>
      <c r="J1126" s="5">
        <v>0</v>
      </c>
      <c r="K1126" s="5">
        <v>239</v>
      </c>
      <c r="L1126" s="5">
        <v>917</v>
      </c>
      <c r="M1126" s="10">
        <v>0.26063249727371862</v>
      </c>
      <c r="N1126" s="20">
        <v>1.7917121046892039</v>
      </c>
    </row>
    <row r="1127" spans="1:14" x14ac:dyDescent="0.3">
      <c r="A1127" s="8" t="s">
        <v>53</v>
      </c>
      <c r="B1127" s="8" t="s">
        <v>1215</v>
      </c>
      <c r="C1127" s="4" t="e">
        <v>#NULL!</v>
      </c>
      <c r="D1127" s="4" t="e">
        <v>#NULL!</v>
      </c>
      <c r="E1127" s="6">
        <v>-94</v>
      </c>
      <c r="F1127" s="21">
        <v>0.26529877609791219</v>
      </c>
      <c r="G1127" s="5">
        <v>737</v>
      </c>
      <c r="H1127" s="5">
        <v>188</v>
      </c>
      <c r="I1127" s="5">
        <v>0</v>
      </c>
      <c r="J1127" s="5">
        <v>87</v>
      </c>
      <c r="K1127" s="5">
        <v>87</v>
      </c>
      <c r="L1127" s="5">
        <v>2778</v>
      </c>
      <c r="M1127" s="10">
        <v>3.1317494600431962E-2</v>
      </c>
      <c r="N1127" s="20">
        <v>0.26529877609791219</v>
      </c>
    </row>
    <row r="1128" spans="1:14" x14ac:dyDescent="0.3">
      <c r="A1128" s="8" t="s">
        <v>54</v>
      </c>
      <c r="B1128" s="8" t="s">
        <v>1216</v>
      </c>
      <c r="C1128" s="4">
        <v>3.3506493506493507</v>
      </c>
      <c r="D1128" s="4">
        <v>1.3470343644594098</v>
      </c>
      <c r="E1128" s="6">
        <v>-52</v>
      </c>
      <c r="F1128" s="21">
        <v>0.35296324081020253</v>
      </c>
      <c r="G1128" s="5">
        <v>941</v>
      </c>
      <c r="H1128" s="5">
        <v>258</v>
      </c>
      <c r="I1128" s="5">
        <v>77</v>
      </c>
      <c r="J1128" s="5">
        <v>66</v>
      </c>
      <c r="K1128" s="5">
        <v>143</v>
      </c>
      <c r="L1128" s="5">
        <v>2666</v>
      </c>
      <c r="M1128" s="10">
        <v>5.36384096024006E-2</v>
      </c>
      <c r="N1128" s="20">
        <v>0.35296324081020253</v>
      </c>
    </row>
    <row r="1129" spans="1:14" x14ac:dyDescent="0.3">
      <c r="A1129" s="8" t="s">
        <v>54</v>
      </c>
      <c r="B1129" s="8" t="s">
        <v>1217</v>
      </c>
      <c r="C1129" s="4">
        <v>0.87362637362637363</v>
      </c>
      <c r="D1129" s="4">
        <v>0.59225069678645959</v>
      </c>
      <c r="E1129" s="6">
        <v>102.5</v>
      </c>
      <c r="F1129" s="21">
        <v>0.20055970149253732</v>
      </c>
      <c r="G1129" s="5">
        <v>430</v>
      </c>
      <c r="H1129" s="5">
        <v>159</v>
      </c>
      <c r="I1129" s="5">
        <v>182</v>
      </c>
      <c r="J1129" s="5">
        <v>5</v>
      </c>
      <c r="K1129" s="5">
        <v>187</v>
      </c>
      <c r="L1129" s="5">
        <v>2144</v>
      </c>
      <c r="M1129" s="10">
        <v>8.7220149253731338E-2</v>
      </c>
      <c r="N1129" s="20">
        <v>0.20055970149253732</v>
      </c>
    </row>
    <row r="1130" spans="1:14" x14ac:dyDescent="0.3">
      <c r="A1130" s="8" t="s">
        <v>54</v>
      </c>
      <c r="B1130" s="8" t="s">
        <v>1218</v>
      </c>
      <c r="C1130" s="4">
        <v>19.181818181818183</v>
      </c>
      <c r="D1130" s="4">
        <v>5.5233708184617667</v>
      </c>
      <c r="E1130" s="6">
        <v>-94.5</v>
      </c>
      <c r="F1130" s="21">
        <v>0.47102040816326529</v>
      </c>
      <c r="G1130" s="5">
        <v>577</v>
      </c>
      <c r="H1130" s="5">
        <v>211</v>
      </c>
      <c r="I1130" s="5">
        <v>11</v>
      </c>
      <c r="J1130" s="5">
        <v>70</v>
      </c>
      <c r="K1130" s="5">
        <v>81</v>
      </c>
      <c r="L1130" s="5">
        <v>1225</v>
      </c>
      <c r="M1130" s="10">
        <v>6.6122448979591839E-2</v>
      </c>
      <c r="N1130" s="20">
        <v>0.47102040816326529</v>
      </c>
    </row>
    <row r="1131" spans="1:14" x14ac:dyDescent="0.3">
      <c r="A1131" s="8" t="s">
        <v>54</v>
      </c>
      <c r="B1131" s="8" t="s">
        <v>1219</v>
      </c>
      <c r="C1131" s="4">
        <v>8.0589041095890419</v>
      </c>
      <c r="D1131" s="4">
        <v>1.6401137219013526</v>
      </c>
      <c r="E1131" s="6">
        <v>-2211.5</v>
      </c>
      <c r="F1131" s="21">
        <v>1.6014730457386892</v>
      </c>
      <c r="G1131" s="5">
        <v>25875</v>
      </c>
      <c r="H1131" s="5">
        <v>5883</v>
      </c>
      <c r="I1131" s="5">
        <v>730</v>
      </c>
      <c r="J1131" s="5">
        <v>278</v>
      </c>
      <c r="K1131" s="5">
        <v>1008</v>
      </c>
      <c r="L1131" s="5">
        <v>16157</v>
      </c>
      <c r="M1131" s="10">
        <v>6.2387819520950669E-2</v>
      </c>
      <c r="N1131" s="20">
        <v>1.6014730457386892</v>
      </c>
    </row>
    <row r="1132" spans="1:14" x14ac:dyDescent="0.3">
      <c r="A1132" s="8" t="s">
        <v>54</v>
      </c>
      <c r="B1132" s="8" t="s">
        <v>1220</v>
      </c>
      <c r="C1132" s="4">
        <v>14.047499999999999</v>
      </c>
      <c r="D1132" s="4">
        <v>2.2411314217782392</v>
      </c>
      <c r="E1132" s="6">
        <v>-2409.5</v>
      </c>
      <c r="F1132" s="21">
        <v>1.7052210724365005</v>
      </c>
      <c r="G1132" s="5">
        <v>36253</v>
      </c>
      <c r="H1132" s="5">
        <v>5619</v>
      </c>
      <c r="I1132" s="5">
        <v>400</v>
      </c>
      <c r="J1132" s="5">
        <v>353</v>
      </c>
      <c r="K1132" s="5">
        <v>753</v>
      </c>
      <c r="L1132" s="5">
        <v>21260</v>
      </c>
      <c r="M1132" s="10">
        <v>3.5418626528692383E-2</v>
      </c>
      <c r="N1132" s="20">
        <v>1.7052210724365005</v>
      </c>
    </row>
    <row r="1133" spans="1:14" x14ac:dyDescent="0.3">
      <c r="A1133" s="8" t="s">
        <v>54</v>
      </c>
      <c r="B1133" s="8" t="s">
        <v>1221</v>
      </c>
      <c r="C1133" s="4">
        <v>0.7441860465116279</v>
      </c>
      <c r="D1133" s="4">
        <v>0.32036793885385562</v>
      </c>
      <c r="E1133" s="6">
        <v>81</v>
      </c>
      <c r="F1133" s="21">
        <v>0.121251629726206</v>
      </c>
      <c r="G1133" s="5">
        <v>279</v>
      </c>
      <c r="H1133" s="5">
        <v>96</v>
      </c>
      <c r="I1133" s="5">
        <v>129</v>
      </c>
      <c r="J1133" s="5">
        <v>66</v>
      </c>
      <c r="K1133" s="5">
        <v>195</v>
      </c>
      <c r="L1133" s="5">
        <v>2301</v>
      </c>
      <c r="M1133" s="10">
        <v>8.4745762711864403E-2</v>
      </c>
      <c r="N1133" s="20">
        <v>0.121251629726206</v>
      </c>
    </row>
    <row r="1134" spans="1:14" x14ac:dyDescent="0.3">
      <c r="A1134" s="8" t="s">
        <v>54</v>
      </c>
      <c r="B1134" s="8" t="s">
        <v>1222</v>
      </c>
      <c r="C1134" s="4">
        <v>6.6551724137931032</v>
      </c>
      <c r="D1134" s="4">
        <v>7.0584099984573889</v>
      </c>
      <c r="E1134" s="6">
        <v>-67.5</v>
      </c>
      <c r="F1134" s="21">
        <v>1.8560209424083769</v>
      </c>
      <c r="G1134" s="5">
        <v>709</v>
      </c>
      <c r="H1134" s="5">
        <v>193</v>
      </c>
      <c r="I1134" s="5">
        <v>29</v>
      </c>
      <c r="J1134" s="5">
        <v>0</v>
      </c>
      <c r="K1134" s="5">
        <v>29</v>
      </c>
      <c r="L1134" s="5">
        <v>382</v>
      </c>
      <c r="M1134" s="10">
        <v>7.5916230366492143E-2</v>
      </c>
      <c r="N1134" s="20">
        <v>1.8560209424083769</v>
      </c>
    </row>
    <row r="1135" spans="1:14" x14ac:dyDescent="0.3">
      <c r="A1135" s="8" t="s">
        <v>54</v>
      </c>
      <c r="B1135" s="8" t="s">
        <v>1223</v>
      </c>
      <c r="C1135" s="4">
        <v>4.4473462510530748</v>
      </c>
      <c r="D1135" s="4">
        <v>0.65369168103355602</v>
      </c>
      <c r="E1135" s="6">
        <v>-1452.5</v>
      </c>
      <c r="F1135" s="21">
        <v>1.0878209348255432</v>
      </c>
      <c r="G1135" s="5">
        <v>16524</v>
      </c>
      <c r="H1135" s="5">
        <v>5279</v>
      </c>
      <c r="I1135" s="5">
        <v>1187</v>
      </c>
      <c r="J1135" s="5">
        <v>423</v>
      </c>
      <c r="K1135" s="5">
        <v>1610</v>
      </c>
      <c r="L1135" s="5">
        <v>15190</v>
      </c>
      <c r="M1135" s="10">
        <v>0.10599078341013825</v>
      </c>
      <c r="N1135" s="20">
        <v>1.0878209348255432</v>
      </c>
    </row>
    <row r="1136" spans="1:14" x14ac:dyDescent="0.3">
      <c r="A1136" s="8" t="s">
        <v>54</v>
      </c>
      <c r="B1136" s="8" t="s">
        <v>1224</v>
      </c>
      <c r="C1136" s="4" t="e">
        <v>#NULL!</v>
      </c>
      <c r="D1136" s="4" t="e">
        <v>#NULL!</v>
      </c>
      <c r="E1136" s="6">
        <v>-20</v>
      </c>
      <c r="F1136" s="21">
        <v>0.15310492505353318</v>
      </c>
      <c r="G1136" s="5">
        <v>143</v>
      </c>
      <c r="H1136" s="5">
        <v>40</v>
      </c>
      <c r="I1136" s="5">
        <v>0</v>
      </c>
      <c r="J1136" s="5">
        <v>14</v>
      </c>
      <c r="K1136" s="5">
        <v>14</v>
      </c>
      <c r="L1136" s="5">
        <v>934</v>
      </c>
      <c r="M1136" s="10">
        <v>1.4989293361884369E-2</v>
      </c>
      <c r="N1136" s="20">
        <v>0.15310492505353318</v>
      </c>
    </row>
    <row r="1137" spans="1:14" x14ac:dyDescent="0.3">
      <c r="A1137" s="8" t="s">
        <v>54</v>
      </c>
      <c r="B1137" s="8" t="s">
        <v>1225</v>
      </c>
      <c r="C1137" s="4">
        <v>19.126126126126128</v>
      </c>
      <c r="D1137" s="4">
        <v>5.4507366287773102</v>
      </c>
      <c r="E1137" s="6">
        <v>-950.5</v>
      </c>
      <c r="F1137" s="21">
        <v>0.94898326435126867</v>
      </c>
      <c r="G1137" s="5">
        <v>10547</v>
      </c>
      <c r="H1137" s="5">
        <v>2123</v>
      </c>
      <c r="I1137" s="5">
        <v>111</v>
      </c>
      <c r="J1137" s="5">
        <v>195</v>
      </c>
      <c r="K1137" s="5">
        <v>306</v>
      </c>
      <c r="L1137" s="5">
        <v>11114</v>
      </c>
      <c r="M1137" s="10">
        <v>2.7532841461220082E-2</v>
      </c>
      <c r="N1137" s="20">
        <v>0.94898326435126867</v>
      </c>
    </row>
    <row r="1138" spans="1:14" x14ac:dyDescent="0.3">
      <c r="A1138" s="8" t="s">
        <v>54</v>
      </c>
      <c r="B1138" s="8" t="s">
        <v>1226</v>
      </c>
      <c r="C1138" s="4">
        <v>6.333333333333333</v>
      </c>
      <c r="D1138" s="4">
        <v>2.0787504426395387</v>
      </c>
      <c r="E1138" s="6">
        <v>-97.5</v>
      </c>
      <c r="F1138" s="21">
        <v>0.67055296469020653</v>
      </c>
      <c r="G1138" s="5">
        <v>2013</v>
      </c>
      <c r="H1138" s="5">
        <v>285</v>
      </c>
      <c r="I1138" s="5">
        <v>45</v>
      </c>
      <c r="J1138" s="5">
        <v>92</v>
      </c>
      <c r="K1138" s="5">
        <v>137</v>
      </c>
      <c r="L1138" s="5">
        <v>3002</v>
      </c>
      <c r="M1138" s="10">
        <v>4.563624250499667E-2</v>
      </c>
      <c r="N1138" s="20">
        <v>0.67055296469020653</v>
      </c>
    </row>
    <row r="1139" spans="1:14" x14ac:dyDescent="0.3">
      <c r="A1139" s="8" t="s">
        <v>54</v>
      </c>
      <c r="B1139" s="8" t="s">
        <v>1227</v>
      </c>
      <c r="C1139" s="4">
        <v>11.215686274509803</v>
      </c>
      <c r="D1139" s="4">
        <v>2.5455779599648478</v>
      </c>
      <c r="E1139" s="6">
        <v>-1645</v>
      </c>
      <c r="F1139" s="21">
        <v>1.3443976936263051</v>
      </c>
      <c r="G1139" s="5">
        <v>17254</v>
      </c>
      <c r="H1139" s="5">
        <v>4004</v>
      </c>
      <c r="I1139" s="5">
        <v>357</v>
      </c>
      <c r="J1139" s="5">
        <v>189</v>
      </c>
      <c r="K1139" s="5">
        <v>546</v>
      </c>
      <c r="L1139" s="5">
        <v>12834</v>
      </c>
      <c r="M1139" s="10">
        <v>4.254324450677887E-2</v>
      </c>
      <c r="N1139" s="20">
        <v>1.3443976936263051</v>
      </c>
    </row>
    <row r="1140" spans="1:14" x14ac:dyDescent="0.3">
      <c r="A1140" s="8" t="s">
        <v>54</v>
      </c>
      <c r="B1140" s="8" t="s">
        <v>1228</v>
      </c>
      <c r="C1140" s="4" t="e">
        <v>#NULL!</v>
      </c>
      <c r="D1140" s="4" t="e">
        <v>#NULL!</v>
      </c>
      <c r="E1140" s="6">
        <v>-47.5</v>
      </c>
      <c r="F1140" s="21">
        <v>0.33896872358410818</v>
      </c>
      <c r="G1140" s="5">
        <v>401</v>
      </c>
      <c r="H1140" s="5">
        <v>95</v>
      </c>
      <c r="I1140" s="5">
        <v>0</v>
      </c>
      <c r="J1140" s="5">
        <v>8</v>
      </c>
      <c r="K1140" s="5">
        <v>8</v>
      </c>
      <c r="L1140" s="5">
        <v>1183</v>
      </c>
      <c r="M1140" s="10">
        <v>6.762468300929839E-3</v>
      </c>
      <c r="N1140" s="20">
        <v>0.33896872358410818</v>
      </c>
    </row>
    <row r="1141" spans="1:14" x14ac:dyDescent="0.3">
      <c r="A1141" s="8" t="s">
        <v>54</v>
      </c>
      <c r="B1141" s="8" t="s">
        <v>1229</v>
      </c>
      <c r="C1141" s="4">
        <v>8.9832810867293631</v>
      </c>
      <c r="D1141" s="4">
        <v>1.1114789464079717</v>
      </c>
      <c r="E1141" s="6">
        <v>-3341.5</v>
      </c>
      <c r="F1141" s="21">
        <v>2.1842827728208647</v>
      </c>
      <c r="G1141" s="5">
        <v>44555</v>
      </c>
      <c r="H1141" s="5">
        <v>8597</v>
      </c>
      <c r="I1141" s="5">
        <v>957</v>
      </c>
      <c r="J1141" s="5">
        <v>658</v>
      </c>
      <c r="K1141" s="5">
        <v>1615</v>
      </c>
      <c r="L1141" s="5">
        <v>20398</v>
      </c>
      <c r="M1141" s="10">
        <v>7.9174428865575061E-2</v>
      </c>
      <c r="N1141" s="20">
        <v>2.1842827728208647</v>
      </c>
    </row>
    <row r="1142" spans="1:14" x14ac:dyDescent="0.3">
      <c r="A1142" s="8" t="s">
        <v>54</v>
      </c>
      <c r="B1142" s="8" t="s">
        <v>1230</v>
      </c>
      <c r="C1142" s="4">
        <v>5.9523809523809526</v>
      </c>
      <c r="D1142" s="4">
        <v>3.5481743128395058</v>
      </c>
      <c r="E1142" s="6">
        <v>-41.5</v>
      </c>
      <c r="F1142" s="21">
        <v>0.32283464566929132</v>
      </c>
      <c r="G1142" s="5">
        <v>410</v>
      </c>
      <c r="H1142" s="5">
        <v>125</v>
      </c>
      <c r="I1142" s="5">
        <v>21</v>
      </c>
      <c r="J1142" s="5">
        <v>22</v>
      </c>
      <c r="K1142" s="5">
        <v>43</v>
      </c>
      <c r="L1142" s="5">
        <v>1270</v>
      </c>
      <c r="M1142" s="10">
        <v>3.3858267716535433E-2</v>
      </c>
      <c r="N1142" s="20">
        <v>0.32283464566929132</v>
      </c>
    </row>
    <row r="1143" spans="1:14" x14ac:dyDescent="0.3">
      <c r="A1143" s="8" t="s">
        <v>54</v>
      </c>
      <c r="B1143" s="8" t="s">
        <v>1231</v>
      </c>
      <c r="C1143" s="4">
        <v>7.451990632318501</v>
      </c>
      <c r="D1143" s="4">
        <v>0.99649190020163225</v>
      </c>
      <c r="E1143" s="6">
        <v>-1164</v>
      </c>
      <c r="F1143" s="21">
        <v>1.0396734569314108</v>
      </c>
      <c r="G1143" s="5">
        <v>13627</v>
      </c>
      <c r="H1143" s="5">
        <v>3182</v>
      </c>
      <c r="I1143" s="5">
        <v>427</v>
      </c>
      <c r="J1143" s="5">
        <v>618</v>
      </c>
      <c r="K1143" s="5">
        <v>1045</v>
      </c>
      <c r="L1143" s="5">
        <v>13107</v>
      </c>
      <c r="M1143" s="10">
        <v>7.9728389410238798E-2</v>
      </c>
      <c r="N1143" s="20">
        <v>1.0396734569314108</v>
      </c>
    </row>
    <row r="1144" spans="1:14" x14ac:dyDescent="0.3">
      <c r="A1144" s="8" t="s">
        <v>54</v>
      </c>
      <c r="B1144" s="8" t="s">
        <v>1232</v>
      </c>
      <c r="C1144" s="4">
        <v>6.0444915254237293</v>
      </c>
      <c r="D1144" s="4">
        <v>0.55248118358142417</v>
      </c>
      <c r="E1144" s="6">
        <v>-2863.5</v>
      </c>
      <c r="F1144" s="21">
        <v>2.6568609865470854</v>
      </c>
      <c r="G1144" s="5">
        <v>88872</v>
      </c>
      <c r="H1144" s="5">
        <v>8559</v>
      </c>
      <c r="I1144" s="5">
        <v>1416</v>
      </c>
      <c r="J1144" s="5">
        <v>1146</v>
      </c>
      <c r="K1144" s="5">
        <v>2562</v>
      </c>
      <c r="L1144" s="5">
        <v>33450</v>
      </c>
      <c r="M1144" s="10">
        <v>7.6591928251121072E-2</v>
      </c>
      <c r="N1144" s="20">
        <v>2.6568609865470854</v>
      </c>
    </row>
    <row r="1145" spans="1:14" x14ac:dyDescent="0.3">
      <c r="A1145" s="8" t="s">
        <v>54</v>
      </c>
      <c r="B1145" s="8" t="s">
        <v>1233</v>
      </c>
      <c r="C1145" s="4">
        <v>6.7050492610837438</v>
      </c>
      <c r="D1145" s="4">
        <v>0.97942749000266982</v>
      </c>
      <c r="E1145" s="6">
        <v>-3820.5</v>
      </c>
      <c r="F1145" s="21">
        <v>3.8292709745995674</v>
      </c>
      <c r="G1145" s="5">
        <v>104474</v>
      </c>
      <c r="H1145" s="5">
        <v>10889</v>
      </c>
      <c r="I1145" s="5">
        <v>1624</v>
      </c>
      <c r="J1145" s="5">
        <v>368</v>
      </c>
      <c r="K1145" s="5">
        <v>1992</v>
      </c>
      <c r="L1145" s="5">
        <v>27283</v>
      </c>
      <c r="M1145" s="10">
        <v>7.3012498625517716E-2</v>
      </c>
      <c r="N1145" s="20">
        <v>3.8292709745995674</v>
      </c>
    </row>
    <row r="1146" spans="1:14" x14ac:dyDescent="0.3">
      <c r="A1146" s="8" t="s">
        <v>54</v>
      </c>
      <c r="B1146" s="8" t="s">
        <v>1234</v>
      </c>
      <c r="C1146" s="4">
        <v>4.45446899181339</v>
      </c>
      <c r="D1146" s="4">
        <v>0.13307685050114035</v>
      </c>
      <c r="E1146" s="6">
        <v>-21886.5</v>
      </c>
      <c r="F1146" s="21">
        <v>1.2491016265288111</v>
      </c>
      <c r="G1146" s="5">
        <v>396265</v>
      </c>
      <c r="H1146" s="5">
        <v>79441</v>
      </c>
      <c r="I1146" s="5">
        <v>17834</v>
      </c>
      <c r="J1146" s="5">
        <v>12496</v>
      </c>
      <c r="K1146" s="5">
        <v>30330</v>
      </c>
      <c r="L1146" s="5">
        <v>317240</v>
      </c>
      <c r="M1146" s="10">
        <v>9.5605850460219396E-2</v>
      </c>
      <c r="N1146" s="20">
        <v>1.2491016265288111</v>
      </c>
    </row>
    <row r="1147" spans="1:14" x14ac:dyDescent="0.3">
      <c r="A1147" s="8" t="s">
        <v>54</v>
      </c>
      <c r="B1147" s="8" t="s">
        <v>1235</v>
      </c>
      <c r="C1147" s="4">
        <v>2.096774193548387</v>
      </c>
      <c r="D1147" s="4">
        <v>0.91941648971115408</v>
      </c>
      <c r="E1147" s="6">
        <v>-6</v>
      </c>
      <c r="F1147" s="21">
        <v>0.63223938223938225</v>
      </c>
      <c r="G1147" s="5">
        <v>1310</v>
      </c>
      <c r="H1147" s="5">
        <v>260</v>
      </c>
      <c r="I1147" s="5">
        <v>124</v>
      </c>
      <c r="J1147" s="5">
        <v>68</v>
      </c>
      <c r="K1147" s="5">
        <v>192</v>
      </c>
      <c r="L1147" s="5">
        <v>2072</v>
      </c>
      <c r="M1147" s="10">
        <v>9.2664092664092659E-2</v>
      </c>
      <c r="N1147" s="20">
        <v>0.63223938223938225</v>
      </c>
    </row>
    <row r="1148" spans="1:14" x14ac:dyDescent="0.3">
      <c r="A1148" s="8" t="s">
        <v>54</v>
      </c>
      <c r="B1148" s="8" t="s">
        <v>1236</v>
      </c>
      <c r="C1148" s="4">
        <v>9.3347193347193347</v>
      </c>
      <c r="D1148" s="4">
        <v>1.2058913910065627</v>
      </c>
      <c r="E1148" s="6">
        <v>-5292</v>
      </c>
      <c r="F1148" s="21">
        <v>2.3822836962919363</v>
      </c>
      <c r="G1148" s="5">
        <v>105235</v>
      </c>
      <c r="H1148" s="5">
        <v>13470</v>
      </c>
      <c r="I1148" s="5">
        <v>1443</v>
      </c>
      <c r="J1148" s="5">
        <v>533</v>
      </c>
      <c r="K1148" s="5">
        <v>1976</v>
      </c>
      <c r="L1148" s="5">
        <v>44174</v>
      </c>
      <c r="M1148" s="10">
        <v>4.4732195409064153E-2</v>
      </c>
      <c r="N1148" s="20">
        <v>2.3822836962919363</v>
      </c>
    </row>
    <row r="1149" spans="1:14" x14ac:dyDescent="0.3">
      <c r="A1149" s="8" t="s">
        <v>54</v>
      </c>
      <c r="B1149" s="8" t="s">
        <v>1237</v>
      </c>
      <c r="C1149" s="4">
        <v>5.1367088607594935</v>
      </c>
      <c r="D1149" s="4">
        <v>1.5439543849059454</v>
      </c>
      <c r="E1149" s="6">
        <v>-619.5</v>
      </c>
      <c r="F1149" s="21">
        <v>0.71527012127894152</v>
      </c>
      <c r="G1149" s="5">
        <v>7785</v>
      </c>
      <c r="H1149" s="5">
        <v>2029</v>
      </c>
      <c r="I1149" s="5">
        <v>395</v>
      </c>
      <c r="J1149" s="5">
        <v>131</v>
      </c>
      <c r="K1149" s="5">
        <v>526</v>
      </c>
      <c r="L1149" s="5">
        <v>10884</v>
      </c>
      <c r="M1149" s="10">
        <v>4.8327820654171259E-2</v>
      </c>
      <c r="N1149" s="20">
        <v>0.71527012127894152</v>
      </c>
    </row>
    <row r="1150" spans="1:14" x14ac:dyDescent="0.3">
      <c r="A1150" s="8" t="s">
        <v>54</v>
      </c>
      <c r="B1150" s="8" t="s">
        <v>1238</v>
      </c>
      <c r="C1150" s="4">
        <v>4.2871287128712874</v>
      </c>
      <c r="D1150" s="4">
        <v>2.2048821150738589</v>
      </c>
      <c r="E1150" s="6">
        <v>-115.5</v>
      </c>
      <c r="F1150" s="21">
        <v>0.51372295770100096</v>
      </c>
      <c r="G1150" s="5">
        <v>1591</v>
      </c>
      <c r="H1150" s="5">
        <v>433</v>
      </c>
      <c r="I1150" s="5">
        <v>101</v>
      </c>
      <c r="J1150" s="5">
        <v>17</v>
      </c>
      <c r="K1150" s="5">
        <v>118</v>
      </c>
      <c r="L1150" s="5">
        <v>3097</v>
      </c>
      <c r="M1150" s="10">
        <v>3.8101388440426216E-2</v>
      </c>
      <c r="N1150" s="20">
        <v>0.51372295770100096</v>
      </c>
    </row>
    <row r="1151" spans="1:14" x14ac:dyDescent="0.3">
      <c r="A1151" s="8" t="s">
        <v>54</v>
      </c>
      <c r="B1151" s="8" t="s">
        <v>1239</v>
      </c>
      <c r="C1151" s="4">
        <v>5.4448217317487266</v>
      </c>
      <c r="D1151" s="4">
        <v>0.32074678171316945</v>
      </c>
      <c r="E1151" s="6">
        <v>-3043.5</v>
      </c>
      <c r="F1151" s="21">
        <v>1.5755896078817029</v>
      </c>
      <c r="G1151" s="5">
        <v>88118</v>
      </c>
      <c r="H1151" s="5">
        <v>9621</v>
      </c>
      <c r="I1151" s="5">
        <v>1767</v>
      </c>
      <c r="J1151" s="5">
        <v>3098</v>
      </c>
      <c r="K1151" s="5">
        <v>4865</v>
      </c>
      <c r="L1151" s="5">
        <v>55927</v>
      </c>
      <c r="M1151" s="10">
        <v>8.6988395587104625E-2</v>
      </c>
      <c r="N1151" s="20">
        <v>1.5755896078817029</v>
      </c>
    </row>
    <row r="1152" spans="1:14" x14ac:dyDescent="0.3">
      <c r="A1152" s="8" t="s">
        <v>55</v>
      </c>
      <c r="B1152" s="8" t="s">
        <v>1240</v>
      </c>
      <c r="C1152" s="4">
        <v>0.74045801526717558</v>
      </c>
      <c r="D1152" s="4">
        <v>0.24963014683405754</v>
      </c>
      <c r="E1152" s="6">
        <v>82.5</v>
      </c>
      <c r="F1152" s="21">
        <v>0.34599999999999997</v>
      </c>
      <c r="G1152" s="5">
        <v>346</v>
      </c>
      <c r="H1152" s="5">
        <v>97</v>
      </c>
      <c r="I1152" s="5">
        <v>131</v>
      </c>
      <c r="J1152" s="5">
        <v>83</v>
      </c>
      <c r="K1152" s="5">
        <v>214</v>
      </c>
      <c r="L1152" s="5">
        <v>1000</v>
      </c>
      <c r="M1152" s="10">
        <v>0.214</v>
      </c>
      <c r="N1152" s="20">
        <v>0.34599999999999997</v>
      </c>
    </row>
    <row r="1153" spans="1:14" x14ac:dyDescent="0.3">
      <c r="A1153" s="8" t="s">
        <v>55</v>
      </c>
      <c r="B1153" s="8" t="s">
        <v>1241</v>
      </c>
      <c r="C1153" s="4">
        <v>10.848484848484848</v>
      </c>
      <c r="D1153" s="4">
        <v>5.3851145570424173</v>
      </c>
      <c r="E1153" s="6">
        <v>-292</v>
      </c>
      <c r="F1153" s="21">
        <v>0.9491320145337101</v>
      </c>
      <c r="G1153" s="5">
        <v>2351</v>
      </c>
      <c r="H1153" s="5">
        <v>716</v>
      </c>
      <c r="I1153" s="5">
        <v>66</v>
      </c>
      <c r="J1153" s="5">
        <v>94</v>
      </c>
      <c r="K1153" s="5">
        <v>160</v>
      </c>
      <c r="L1153" s="5">
        <v>2477</v>
      </c>
      <c r="M1153" s="10">
        <v>6.4594267258780785E-2</v>
      </c>
      <c r="N1153" s="20">
        <v>0.9491320145337101</v>
      </c>
    </row>
    <row r="1154" spans="1:14" x14ac:dyDescent="0.3">
      <c r="A1154" s="8" t="s">
        <v>55</v>
      </c>
      <c r="B1154" s="8" t="s">
        <v>1242</v>
      </c>
      <c r="C1154" s="4" t="e">
        <v>#NULL!</v>
      </c>
      <c r="D1154" s="4" t="e">
        <v>#NULL!</v>
      </c>
      <c r="E1154" s="6">
        <v>-55.5</v>
      </c>
      <c r="F1154" s="21">
        <v>0.61593172119487904</v>
      </c>
      <c r="G1154" s="5">
        <v>433</v>
      </c>
      <c r="H1154" s="5">
        <v>111</v>
      </c>
      <c r="I1154" s="5">
        <v>0</v>
      </c>
      <c r="J1154" s="5">
        <v>0</v>
      </c>
      <c r="K1154" s="5">
        <v>0</v>
      </c>
      <c r="L1154" s="5">
        <v>703</v>
      </c>
      <c r="M1154" s="10">
        <v>0</v>
      </c>
      <c r="N1154" s="20">
        <v>0.61593172119487904</v>
      </c>
    </row>
    <row r="1155" spans="1:14" x14ac:dyDescent="0.3">
      <c r="A1155" s="8" t="s">
        <v>55</v>
      </c>
      <c r="B1155" s="8" t="s">
        <v>1243</v>
      </c>
      <c r="C1155" s="4">
        <v>4.0724637681159424</v>
      </c>
      <c r="D1155" s="4">
        <v>1.5576806972200596</v>
      </c>
      <c r="E1155" s="6">
        <v>-71.5</v>
      </c>
      <c r="F1155" s="21">
        <v>0.37085843373493976</v>
      </c>
      <c r="G1155" s="5">
        <v>985</v>
      </c>
      <c r="H1155" s="5">
        <v>281</v>
      </c>
      <c r="I1155" s="5">
        <v>69</v>
      </c>
      <c r="J1155" s="5">
        <v>96</v>
      </c>
      <c r="K1155" s="5">
        <v>165</v>
      </c>
      <c r="L1155" s="5">
        <v>2656</v>
      </c>
      <c r="M1155" s="10">
        <v>6.2123493975903617E-2</v>
      </c>
      <c r="N1155" s="20">
        <v>0.37085843373493976</v>
      </c>
    </row>
    <row r="1156" spans="1:14" x14ac:dyDescent="0.3">
      <c r="A1156" s="8" t="s">
        <v>55</v>
      </c>
      <c r="B1156" s="8" t="s">
        <v>1244</v>
      </c>
      <c r="C1156" s="4">
        <v>3.393939393939394</v>
      </c>
      <c r="D1156" s="4">
        <v>2.5448783248369855</v>
      </c>
      <c r="E1156" s="6">
        <v>-23</v>
      </c>
      <c r="F1156" s="21">
        <v>0.86468952734012972</v>
      </c>
      <c r="G1156" s="5">
        <v>933</v>
      </c>
      <c r="H1156" s="5">
        <v>112</v>
      </c>
      <c r="I1156" s="5">
        <v>33</v>
      </c>
      <c r="J1156" s="5">
        <v>14</v>
      </c>
      <c r="K1156" s="5">
        <v>47</v>
      </c>
      <c r="L1156" s="5">
        <v>1079</v>
      </c>
      <c r="M1156" s="10">
        <v>4.3558850787766452E-2</v>
      </c>
      <c r="N1156" s="20">
        <v>0.86468952734012972</v>
      </c>
    </row>
    <row r="1157" spans="1:14" x14ac:dyDescent="0.3">
      <c r="A1157" s="8" t="s">
        <v>55</v>
      </c>
      <c r="B1157" s="8" t="s">
        <v>1245</v>
      </c>
      <c r="C1157" s="4">
        <v>3.2528735632183907</v>
      </c>
      <c r="D1157" s="4">
        <v>2.0577543304363903</v>
      </c>
      <c r="E1157" s="6">
        <v>-54.5</v>
      </c>
      <c r="F1157" s="21">
        <v>0.32470023980815349</v>
      </c>
      <c r="G1157" s="5">
        <v>677</v>
      </c>
      <c r="H1157" s="5">
        <v>283</v>
      </c>
      <c r="I1157" s="5">
        <v>87</v>
      </c>
      <c r="J1157" s="5">
        <v>43</v>
      </c>
      <c r="K1157" s="5">
        <v>130</v>
      </c>
      <c r="L1157" s="5">
        <v>2085</v>
      </c>
      <c r="M1157" s="10">
        <v>6.235011990407674E-2</v>
      </c>
      <c r="N1157" s="20">
        <v>0.32470023980815349</v>
      </c>
    </row>
    <row r="1158" spans="1:14" x14ac:dyDescent="0.3">
      <c r="A1158" s="8" t="s">
        <v>55</v>
      </c>
      <c r="B1158" s="8" t="s">
        <v>1246</v>
      </c>
      <c r="C1158" s="4">
        <v>0.36274509803921567</v>
      </c>
      <c r="D1158" s="4">
        <v>0.22987586698899859</v>
      </c>
      <c r="E1158" s="6">
        <v>83.5</v>
      </c>
      <c r="F1158" s="21">
        <v>0.10278578290105668</v>
      </c>
      <c r="G1158" s="5">
        <v>107</v>
      </c>
      <c r="H1158" s="5">
        <v>37</v>
      </c>
      <c r="I1158" s="5">
        <v>102</v>
      </c>
      <c r="J1158" s="5">
        <v>76</v>
      </c>
      <c r="K1158" s="5">
        <v>178</v>
      </c>
      <c r="L1158" s="5">
        <v>1041</v>
      </c>
      <c r="M1158" s="10">
        <v>0.17098943323727187</v>
      </c>
      <c r="N1158" s="20">
        <v>0.10278578290105668</v>
      </c>
    </row>
    <row r="1159" spans="1:14" x14ac:dyDescent="0.3">
      <c r="A1159" s="8" t="s">
        <v>55</v>
      </c>
      <c r="B1159" s="8" t="s">
        <v>1247</v>
      </c>
      <c r="C1159" s="4">
        <v>16.490445859872612</v>
      </c>
      <c r="D1159" s="4">
        <v>4.3745433812367036</v>
      </c>
      <c r="E1159" s="6">
        <v>-1137.5</v>
      </c>
      <c r="F1159" s="21">
        <v>1.5246315789473683</v>
      </c>
      <c r="G1159" s="5">
        <v>7242</v>
      </c>
      <c r="H1159" s="5">
        <v>2589</v>
      </c>
      <c r="I1159" s="5">
        <v>157</v>
      </c>
      <c r="J1159" s="5">
        <v>196</v>
      </c>
      <c r="K1159" s="5">
        <v>353</v>
      </c>
      <c r="L1159" s="5">
        <v>4750</v>
      </c>
      <c r="M1159" s="10">
        <v>7.431578947368421E-2</v>
      </c>
      <c r="N1159" s="20">
        <v>1.5246315789473683</v>
      </c>
    </row>
    <row r="1160" spans="1:14" x14ac:dyDescent="0.3">
      <c r="A1160" s="8" t="s">
        <v>55</v>
      </c>
      <c r="B1160" s="8" t="s">
        <v>1248</v>
      </c>
      <c r="C1160" s="4">
        <v>5.1875</v>
      </c>
      <c r="D1160" s="4">
        <v>2.4615372466138163</v>
      </c>
      <c r="E1160" s="6">
        <v>-51</v>
      </c>
      <c r="F1160" s="21">
        <v>0.6049107142857143</v>
      </c>
      <c r="G1160" s="5">
        <v>542</v>
      </c>
      <c r="H1160" s="5">
        <v>166</v>
      </c>
      <c r="I1160" s="5">
        <v>32</v>
      </c>
      <c r="J1160" s="5">
        <v>37</v>
      </c>
      <c r="K1160" s="5">
        <v>69</v>
      </c>
      <c r="L1160" s="5">
        <v>896</v>
      </c>
      <c r="M1160" s="10">
        <v>7.7008928571428575E-2</v>
      </c>
      <c r="N1160" s="20">
        <v>0.6049107142857143</v>
      </c>
    </row>
    <row r="1161" spans="1:14" x14ac:dyDescent="0.3">
      <c r="A1161" s="8" t="s">
        <v>55</v>
      </c>
      <c r="B1161" s="8" t="s">
        <v>1249</v>
      </c>
      <c r="C1161" s="4">
        <v>40.666666666666664</v>
      </c>
      <c r="D1161" s="4">
        <v>217.33850965205815</v>
      </c>
      <c r="E1161" s="6">
        <v>-58</v>
      </c>
      <c r="F1161" s="21">
        <v>4.9029850746268657</v>
      </c>
      <c r="G1161" s="5">
        <v>657</v>
      </c>
      <c r="H1161" s="5">
        <v>122</v>
      </c>
      <c r="I1161" s="5">
        <v>3</v>
      </c>
      <c r="J1161" s="5">
        <v>1</v>
      </c>
      <c r="K1161" s="5">
        <v>4</v>
      </c>
      <c r="L1161" s="5">
        <v>134</v>
      </c>
      <c r="M1161" s="10">
        <v>2.9850746268656716E-2</v>
      </c>
      <c r="N1161" s="20">
        <v>4.9029850746268657</v>
      </c>
    </row>
    <row r="1162" spans="1:14" x14ac:dyDescent="0.3">
      <c r="A1162" s="8" t="s">
        <v>55</v>
      </c>
      <c r="B1162" s="8" t="s">
        <v>1250</v>
      </c>
      <c r="C1162" s="4">
        <v>0.55263157894736847</v>
      </c>
      <c r="D1162" s="4">
        <v>0.37299807169693278</v>
      </c>
      <c r="E1162" s="6">
        <v>82.5</v>
      </c>
      <c r="F1162" s="21">
        <v>0.13395415472779371</v>
      </c>
      <c r="G1162" s="5">
        <v>187</v>
      </c>
      <c r="H1162" s="5">
        <v>63</v>
      </c>
      <c r="I1162" s="5">
        <v>114</v>
      </c>
      <c r="J1162" s="5">
        <v>43</v>
      </c>
      <c r="K1162" s="5">
        <v>157</v>
      </c>
      <c r="L1162" s="5">
        <v>1396</v>
      </c>
      <c r="M1162" s="10">
        <v>0.11246418338108882</v>
      </c>
      <c r="N1162" s="20">
        <v>0.13395415472779371</v>
      </c>
    </row>
    <row r="1163" spans="1:14" x14ac:dyDescent="0.3">
      <c r="A1163" s="8" t="s">
        <v>55</v>
      </c>
      <c r="B1163" s="8" t="s">
        <v>1251</v>
      </c>
      <c r="C1163" s="4">
        <v>2.7238095238095239</v>
      </c>
      <c r="D1163" s="4">
        <v>1.7684675392844209</v>
      </c>
      <c r="E1163" s="6">
        <v>-38</v>
      </c>
      <c r="F1163" s="21">
        <v>0.50061425061425058</v>
      </c>
      <c r="G1163" s="5">
        <v>815</v>
      </c>
      <c r="H1163" s="5">
        <v>286</v>
      </c>
      <c r="I1163" s="5">
        <v>105</v>
      </c>
      <c r="J1163" s="5">
        <v>54</v>
      </c>
      <c r="K1163" s="5">
        <v>159</v>
      </c>
      <c r="L1163" s="5">
        <v>1628</v>
      </c>
      <c r="M1163" s="10">
        <v>9.7665847665847669E-2</v>
      </c>
      <c r="N1163" s="20">
        <v>0.50061425061425058</v>
      </c>
    </row>
    <row r="1164" spans="1:14" x14ac:dyDescent="0.3">
      <c r="A1164" s="8" t="s">
        <v>55</v>
      </c>
      <c r="B1164" s="8" t="s">
        <v>1252</v>
      </c>
      <c r="C1164" s="4">
        <v>0.90196078431372551</v>
      </c>
      <c r="D1164" s="4">
        <v>0.56808796540583495</v>
      </c>
      <c r="E1164" s="6">
        <v>28</v>
      </c>
      <c r="F1164" s="21">
        <v>0.25754060324825984</v>
      </c>
      <c r="G1164" s="5">
        <v>222</v>
      </c>
      <c r="H1164" s="5">
        <v>46</v>
      </c>
      <c r="I1164" s="5">
        <v>51</v>
      </c>
      <c r="J1164" s="5">
        <v>15</v>
      </c>
      <c r="K1164" s="5">
        <v>66</v>
      </c>
      <c r="L1164" s="5">
        <v>862</v>
      </c>
      <c r="M1164" s="10">
        <v>7.6566125290023199E-2</v>
      </c>
      <c r="N1164" s="20">
        <v>0.25754060324825984</v>
      </c>
    </row>
    <row r="1165" spans="1:14" x14ac:dyDescent="0.3">
      <c r="A1165" s="8" t="s">
        <v>55</v>
      </c>
      <c r="B1165" s="8" t="s">
        <v>1253</v>
      </c>
      <c r="C1165" s="4">
        <v>4.5762711864406782</v>
      </c>
      <c r="D1165" s="4">
        <v>3.1449634313545745</v>
      </c>
      <c r="E1165" s="6">
        <v>-76</v>
      </c>
      <c r="F1165" s="21">
        <v>0.92541594951233508</v>
      </c>
      <c r="G1165" s="5">
        <v>1613</v>
      </c>
      <c r="H1165" s="5">
        <v>270</v>
      </c>
      <c r="I1165" s="5">
        <v>59</v>
      </c>
      <c r="J1165" s="5">
        <v>30</v>
      </c>
      <c r="K1165" s="5">
        <v>89</v>
      </c>
      <c r="L1165" s="5">
        <v>1743</v>
      </c>
      <c r="M1165" s="10">
        <v>5.1061388410786002E-2</v>
      </c>
      <c r="N1165" s="20">
        <v>0.92541594951233508</v>
      </c>
    </row>
    <row r="1166" spans="1:14" x14ac:dyDescent="0.3">
      <c r="A1166" s="8" t="s">
        <v>55</v>
      </c>
      <c r="B1166" s="8" t="s">
        <v>1254</v>
      </c>
      <c r="C1166" s="4">
        <v>1.0851063829787233</v>
      </c>
      <c r="D1166" s="4">
        <v>0.68067498195196763</v>
      </c>
      <c r="E1166" s="6">
        <v>64.5</v>
      </c>
      <c r="F1166" s="21">
        <v>0.5043478260869565</v>
      </c>
      <c r="G1166" s="5">
        <v>580</v>
      </c>
      <c r="H1166" s="5">
        <v>153</v>
      </c>
      <c r="I1166" s="5">
        <v>141</v>
      </c>
      <c r="J1166" s="5">
        <v>15</v>
      </c>
      <c r="K1166" s="5">
        <v>156</v>
      </c>
      <c r="L1166" s="5">
        <v>1150</v>
      </c>
      <c r="M1166" s="10">
        <v>0.13565217391304349</v>
      </c>
      <c r="N1166" s="20">
        <v>0.5043478260869565</v>
      </c>
    </row>
    <row r="1167" spans="1:14" x14ac:dyDescent="0.3">
      <c r="A1167" s="8" t="s">
        <v>55</v>
      </c>
      <c r="B1167" s="8" t="s">
        <v>1255</v>
      </c>
      <c r="C1167" s="4">
        <v>3.2300884955752212</v>
      </c>
      <c r="D1167" s="4">
        <v>0.63463031982581897</v>
      </c>
      <c r="E1167" s="6">
        <v>-278</v>
      </c>
      <c r="F1167" s="21">
        <v>1.1615067866402318</v>
      </c>
      <c r="G1167" s="5">
        <v>7616</v>
      </c>
      <c r="H1167" s="5">
        <v>1460</v>
      </c>
      <c r="I1167" s="5">
        <v>452</v>
      </c>
      <c r="J1167" s="5">
        <v>265</v>
      </c>
      <c r="K1167" s="5">
        <v>717</v>
      </c>
      <c r="L1167" s="5">
        <v>6557</v>
      </c>
      <c r="M1167" s="10">
        <v>0.10934878755528443</v>
      </c>
      <c r="N1167" s="20">
        <v>1.1615067866402318</v>
      </c>
    </row>
    <row r="1168" spans="1:14" x14ac:dyDescent="0.3">
      <c r="A1168" s="8" t="s">
        <v>55</v>
      </c>
      <c r="B1168" s="8" t="s">
        <v>1256</v>
      </c>
      <c r="C1168" s="4">
        <v>0.76470588235294112</v>
      </c>
      <c r="D1168" s="4">
        <v>0.35391075173656766</v>
      </c>
      <c r="E1168" s="6">
        <v>10.5</v>
      </c>
      <c r="F1168" s="21">
        <v>6.8085106382978725E-2</v>
      </c>
      <c r="G1168" s="5">
        <v>32</v>
      </c>
      <c r="H1168" s="5">
        <v>13</v>
      </c>
      <c r="I1168" s="5">
        <v>17</v>
      </c>
      <c r="J1168" s="5">
        <v>44</v>
      </c>
      <c r="K1168" s="5">
        <v>61</v>
      </c>
      <c r="L1168" s="5">
        <v>470</v>
      </c>
      <c r="M1168" s="10">
        <v>0.12978723404255318</v>
      </c>
      <c r="N1168" s="20">
        <v>6.8085106382978725E-2</v>
      </c>
    </row>
    <row r="1169" spans="1:14" x14ac:dyDescent="0.3">
      <c r="A1169" s="8" t="s">
        <v>55</v>
      </c>
      <c r="B1169" s="8" t="s">
        <v>1257</v>
      </c>
      <c r="C1169" s="4">
        <v>0.14634146341463414</v>
      </c>
      <c r="D1169" s="4">
        <v>0.11499747639027909</v>
      </c>
      <c r="E1169" s="6">
        <v>76</v>
      </c>
      <c r="F1169" s="21">
        <v>0.14285714285714285</v>
      </c>
      <c r="G1169" s="5">
        <v>55</v>
      </c>
      <c r="H1169" s="5">
        <v>12</v>
      </c>
      <c r="I1169" s="5">
        <v>82</v>
      </c>
      <c r="J1169" s="5">
        <v>13</v>
      </c>
      <c r="K1169" s="5">
        <v>95</v>
      </c>
      <c r="L1169" s="5">
        <v>385</v>
      </c>
      <c r="M1169" s="10">
        <v>0.24675324675324675</v>
      </c>
      <c r="N1169" s="20">
        <v>0.14285714285714285</v>
      </c>
    </row>
    <row r="1170" spans="1:14" x14ac:dyDescent="0.3">
      <c r="A1170" s="8" t="s">
        <v>55</v>
      </c>
      <c r="B1170" s="8" t="s">
        <v>1258</v>
      </c>
      <c r="C1170" s="4">
        <v>1.606060606060606</v>
      </c>
      <c r="D1170" s="4">
        <v>2.1938647070265791</v>
      </c>
      <c r="E1170" s="6">
        <v>6.5</v>
      </c>
      <c r="F1170" s="21">
        <v>2.2222222222222223</v>
      </c>
      <c r="G1170" s="5">
        <v>400</v>
      </c>
      <c r="H1170" s="5">
        <v>53</v>
      </c>
      <c r="I1170" s="5">
        <v>33</v>
      </c>
      <c r="J1170" s="5">
        <v>0</v>
      </c>
      <c r="K1170" s="5">
        <v>33</v>
      </c>
      <c r="L1170" s="5">
        <v>180</v>
      </c>
      <c r="M1170" s="10">
        <v>0.18333333333333332</v>
      </c>
      <c r="N1170" s="20">
        <v>2.2222222222222223</v>
      </c>
    </row>
    <row r="1171" spans="1:14" x14ac:dyDescent="0.3">
      <c r="A1171" s="8" t="s">
        <v>55</v>
      </c>
      <c r="B1171" s="8" t="s">
        <v>1259</v>
      </c>
      <c r="C1171" s="4">
        <v>0.1111111111111111</v>
      </c>
      <c r="D1171" s="4">
        <v>4.7930283224400877E-2</v>
      </c>
      <c r="E1171" s="6">
        <v>8.5</v>
      </c>
      <c r="F1171" s="21">
        <v>1.0380622837370242E-2</v>
      </c>
      <c r="G1171" s="5">
        <v>3</v>
      </c>
      <c r="H1171" s="5">
        <v>1</v>
      </c>
      <c r="I1171" s="5">
        <v>9</v>
      </c>
      <c r="J1171" s="5">
        <v>42</v>
      </c>
      <c r="K1171" s="5">
        <v>51</v>
      </c>
      <c r="L1171" s="5">
        <v>289</v>
      </c>
      <c r="M1171" s="10">
        <v>0.17647058823529413</v>
      </c>
      <c r="N1171" s="20">
        <v>1.0380622837370242E-2</v>
      </c>
    </row>
    <row r="1172" spans="1:14" x14ac:dyDescent="0.3">
      <c r="A1172" s="8" t="s">
        <v>55</v>
      </c>
      <c r="B1172" s="8" t="s">
        <v>1260</v>
      </c>
      <c r="C1172" s="4">
        <v>7</v>
      </c>
      <c r="D1172" s="4">
        <v>8.0000000000000018</v>
      </c>
      <c r="E1172" s="6">
        <v>-17.5</v>
      </c>
      <c r="F1172" s="21">
        <v>0.35714285714285715</v>
      </c>
      <c r="G1172" s="5">
        <v>155</v>
      </c>
      <c r="H1172" s="5">
        <v>49</v>
      </c>
      <c r="I1172" s="5">
        <v>7</v>
      </c>
      <c r="J1172" s="5">
        <v>14</v>
      </c>
      <c r="K1172" s="5">
        <v>21</v>
      </c>
      <c r="L1172" s="5">
        <v>434</v>
      </c>
      <c r="M1172" s="10">
        <v>4.8387096774193547E-2</v>
      </c>
      <c r="N1172" s="20">
        <v>0.35714285714285715</v>
      </c>
    </row>
    <row r="1173" spans="1:14" x14ac:dyDescent="0.3">
      <c r="A1173" s="8" t="s">
        <v>55</v>
      </c>
      <c r="B1173" s="8" t="s">
        <v>1261</v>
      </c>
      <c r="C1173" s="4" t="e">
        <v>#NULL!</v>
      </c>
      <c r="D1173" s="4" t="e">
        <v>#NULL!</v>
      </c>
      <c r="E1173" s="6" t="e">
        <v>#NULL!</v>
      </c>
      <c r="F1173" s="21" t="e">
        <v>#NULL!</v>
      </c>
      <c r="G1173" s="5">
        <v>982</v>
      </c>
      <c r="H1173" s="5">
        <v>428</v>
      </c>
      <c r="I1173" s="5" t="e">
        <v>#NULL!</v>
      </c>
      <c r="J1173" s="5" t="e">
        <v>#NULL!</v>
      </c>
      <c r="K1173" s="5" t="e">
        <v>#NULL!</v>
      </c>
      <c r="L1173" s="5" t="e">
        <v>#NULL!</v>
      </c>
      <c r="M1173" s="10" t="e">
        <v>#NULL!</v>
      </c>
      <c r="N1173" s="20" t="e">
        <v>#NULL!</v>
      </c>
    </row>
    <row r="1174" spans="1:14" x14ac:dyDescent="0.3">
      <c r="A1174" s="8" t="s">
        <v>55</v>
      </c>
      <c r="B1174" s="8" t="s">
        <v>1262</v>
      </c>
      <c r="C1174" s="4">
        <v>3.6944444444444446</v>
      </c>
      <c r="D1174" s="4">
        <v>0.98793154698734087</v>
      </c>
      <c r="E1174" s="6">
        <v>-91.5</v>
      </c>
      <c r="F1174" s="21">
        <v>0.30016986168405729</v>
      </c>
      <c r="G1174" s="5">
        <v>1237</v>
      </c>
      <c r="H1174" s="5">
        <v>399</v>
      </c>
      <c r="I1174" s="5">
        <v>108</v>
      </c>
      <c r="J1174" s="5">
        <v>93</v>
      </c>
      <c r="K1174" s="5">
        <v>201</v>
      </c>
      <c r="L1174" s="5">
        <v>4121</v>
      </c>
      <c r="M1174" s="10">
        <v>4.8774569279301142E-2</v>
      </c>
      <c r="N1174" s="20">
        <v>0.30016986168405729</v>
      </c>
    </row>
    <row r="1175" spans="1:14" x14ac:dyDescent="0.3">
      <c r="A1175" s="8" t="s">
        <v>55</v>
      </c>
      <c r="B1175" s="8" t="s">
        <v>1263</v>
      </c>
      <c r="C1175" s="4">
        <v>3.9221945137157106</v>
      </c>
      <c r="D1175" s="4">
        <v>0.53329418509851612</v>
      </c>
      <c r="E1175" s="6">
        <v>-1927</v>
      </c>
      <c r="F1175" s="21">
        <v>1.3123296383790659</v>
      </c>
      <c r="G1175" s="5">
        <v>28887</v>
      </c>
      <c r="H1175" s="5">
        <v>7864</v>
      </c>
      <c r="I1175" s="5">
        <v>2005</v>
      </c>
      <c r="J1175" s="5">
        <v>492</v>
      </c>
      <c r="K1175" s="5">
        <v>2497</v>
      </c>
      <c r="L1175" s="5">
        <v>22012</v>
      </c>
      <c r="M1175" s="10">
        <v>0.11343812465927676</v>
      </c>
      <c r="N1175" s="20">
        <v>1.3123296383790659</v>
      </c>
    </row>
    <row r="1176" spans="1:14" x14ac:dyDescent="0.3">
      <c r="A1176" s="8" t="s">
        <v>55</v>
      </c>
      <c r="B1176" s="8" t="s">
        <v>1264</v>
      </c>
      <c r="C1176" s="4">
        <v>11.810344827586206</v>
      </c>
      <c r="D1176" s="4">
        <v>3.4786413297775338</v>
      </c>
      <c r="E1176" s="6">
        <v>-569</v>
      </c>
      <c r="F1176" s="21">
        <v>1.3704037897586285</v>
      </c>
      <c r="G1176" s="5">
        <v>6075</v>
      </c>
      <c r="H1176" s="5">
        <v>1370</v>
      </c>
      <c r="I1176" s="5">
        <v>116</v>
      </c>
      <c r="J1176" s="5">
        <v>200</v>
      </c>
      <c r="K1176" s="5">
        <v>316</v>
      </c>
      <c r="L1176" s="5">
        <v>4433</v>
      </c>
      <c r="M1176" s="10">
        <v>7.1283555154522893E-2</v>
      </c>
      <c r="N1176" s="20">
        <v>1.3704037897586285</v>
      </c>
    </row>
    <row r="1177" spans="1:14" x14ac:dyDescent="0.3">
      <c r="A1177" s="8" t="s">
        <v>55</v>
      </c>
      <c r="B1177" s="8" t="s">
        <v>1265</v>
      </c>
      <c r="C1177" s="4">
        <v>2.2413793103448274</v>
      </c>
      <c r="D1177" s="4">
        <v>0.60223678675733172</v>
      </c>
      <c r="E1177" s="6">
        <v>-7</v>
      </c>
      <c r="F1177" s="21">
        <v>0.35215736040609136</v>
      </c>
      <c r="G1177" s="5">
        <v>555</v>
      </c>
      <c r="H1177" s="5">
        <v>130</v>
      </c>
      <c r="I1177" s="5">
        <v>58</v>
      </c>
      <c r="J1177" s="5">
        <v>95</v>
      </c>
      <c r="K1177" s="5">
        <v>153</v>
      </c>
      <c r="L1177" s="5">
        <v>1576</v>
      </c>
      <c r="M1177" s="10">
        <v>9.7081218274111675E-2</v>
      </c>
      <c r="N1177" s="20">
        <v>0.35215736040609136</v>
      </c>
    </row>
    <row r="1178" spans="1:14" x14ac:dyDescent="0.3">
      <c r="A1178" s="8" t="s">
        <v>55</v>
      </c>
      <c r="B1178" s="8" t="s">
        <v>1266</v>
      </c>
      <c r="C1178" s="4">
        <v>5.5</v>
      </c>
      <c r="D1178" s="4">
        <v>1.0441963943359704</v>
      </c>
      <c r="E1178" s="6">
        <v>-350</v>
      </c>
      <c r="F1178" s="21">
        <v>0.90674354474805718</v>
      </c>
      <c r="G1178" s="5">
        <v>3617</v>
      </c>
      <c r="H1178" s="5">
        <v>1100</v>
      </c>
      <c r="I1178" s="5">
        <v>200</v>
      </c>
      <c r="J1178" s="5">
        <v>441</v>
      </c>
      <c r="K1178" s="5">
        <v>641</v>
      </c>
      <c r="L1178" s="5">
        <v>3989</v>
      </c>
      <c r="M1178" s="10">
        <v>0.16069190273251441</v>
      </c>
      <c r="N1178" s="20">
        <v>0.90674354474805718</v>
      </c>
    </row>
    <row r="1179" spans="1:14" x14ac:dyDescent="0.3">
      <c r="A1179" s="8" t="s">
        <v>55</v>
      </c>
      <c r="B1179" s="8" t="s">
        <v>1267</v>
      </c>
      <c r="C1179" s="4">
        <v>3.6965517241379309</v>
      </c>
      <c r="D1179" s="4">
        <v>1.3784666441078446</v>
      </c>
      <c r="E1179" s="6">
        <v>-123</v>
      </c>
      <c r="F1179" s="21">
        <v>0.55400843881856543</v>
      </c>
      <c r="G1179" s="5">
        <v>1313</v>
      </c>
      <c r="H1179" s="5">
        <v>536</v>
      </c>
      <c r="I1179" s="5">
        <v>145</v>
      </c>
      <c r="J1179" s="5">
        <v>70</v>
      </c>
      <c r="K1179" s="5">
        <v>215</v>
      </c>
      <c r="L1179" s="5">
        <v>2370</v>
      </c>
      <c r="M1179" s="10">
        <v>9.0717299578059074E-2</v>
      </c>
      <c r="N1179" s="20">
        <v>0.55400843881856543</v>
      </c>
    </row>
    <row r="1180" spans="1:14" x14ac:dyDescent="0.3">
      <c r="A1180" s="8" t="s">
        <v>55</v>
      </c>
      <c r="B1180" s="8" t="s">
        <v>1268</v>
      </c>
      <c r="C1180" s="4">
        <v>2.3145357316480313</v>
      </c>
      <c r="D1180" s="4">
        <v>0.28735872965451137</v>
      </c>
      <c r="E1180" s="6">
        <v>-323.5</v>
      </c>
      <c r="F1180" s="21">
        <v>1.383569171589504</v>
      </c>
      <c r="G1180" s="5">
        <v>20142</v>
      </c>
      <c r="H1180" s="5">
        <v>4761</v>
      </c>
      <c r="I1180" s="5">
        <v>2057</v>
      </c>
      <c r="J1180" s="5">
        <v>792</v>
      </c>
      <c r="K1180" s="5">
        <v>2849</v>
      </c>
      <c r="L1180" s="5">
        <v>14558</v>
      </c>
      <c r="M1180" s="10">
        <v>0.19569995878554747</v>
      </c>
      <c r="N1180" s="20">
        <v>1.383569171589504</v>
      </c>
    </row>
    <row r="1181" spans="1:14" x14ac:dyDescent="0.3">
      <c r="A1181" s="8" t="s">
        <v>55</v>
      </c>
      <c r="B1181" s="8" t="s">
        <v>1269</v>
      </c>
      <c r="C1181" s="4">
        <v>1.4</v>
      </c>
      <c r="D1181" s="4">
        <v>1.0934242975219708</v>
      </c>
      <c r="E1181" s="6">
        <v>3</v>
      </c>
      <c r="F1181" s="21">
        <v>0.26058631921824105</v>
      </c>
      <c r="G1181" s="5">
        <v>80</v>
      </c>
      <c r="H1181" s="5">
        <v>14</v>
      </c>
      <c r="I1181" s="5">
        <v>10</v>
      </c>
      <c r="J1181" s="5">
        <v>19</v>
      </c>
      <c r="K1181" s="5">
        <v>29</v>
      </c>
      <c r="L1181" s="5">
        <v>307</v>
      </c>
      <c r="M1181" s="10">
        <v>9.4462540716612378E-2</v>
      </c>
      <c r="N1181" s="20">
        <v>0.26058631921824105</v>
      </c>
    </row>
    <row r="1182" spans="1:14" x14ac:dyDescent="0.3">
      <c r="A1182" s="8" t="s">
        <v>56</v>
      </c>
      <c r="B1182" s="8" t="s">
        <v>1270</v>
      </c>
      <c r="C1182" s="4">
        <v>1.0225941422594143</v>
      </c>
      <c r="D1182" s="4">
        <v>9.4339046063376245E-2</v>
      </c>
      <c r="E1182" s="6">
        <v>584</v>
      </c>
      <c r="F1182" s="21">
        <v>0.78182713617335631</v>
      </c>
      <c r="G1182" s="5">
        <v>3175</v>
      </c>
      <c r="H1182" s="5">
        <v>1222</v>
      </c>
      <c r="I1182" s="5">
        <v>1195</v>
      </c>
      <c r="J1182" s="5">
        <v>952</v>
      </c>
      <c r="K1182" s="5">
        <v>2147</v>
      </c>
      <c r="L1182" s="5">
        <v>4061</v>
      </c>
      <c r="M1182" s="10">
        <v>0.5286875153902979</v>
      </c>
      <c r="N1182" s="20">
        <v>0.78182713617335631</v>
      </c>
    </row>
    <row r="1183" spans="1:14" x14ac:dyDescent="0.3">
      <c r="A1183" s="8" t="s">
        <v>56</v>
      </c>
      <c r="B1183" s="8" t="s">
        <v>1271</v>
      </c>
      <c r="C1183" s="4">
        <v>0.59259259259259256</v>
      </c>
      <c r="D1183" s="4">
        <v>0.15969679577407825</v>
      </c>
      <c r="E1183" s="6">
        <v>76</v>
      </c>
      <c r="F1183" s="21">
        <v>0.20125130344108447</v>
      </c>
      <c r="G1183" s="5">
        <v>193</v>
      </c>
      <c r="H1183" s="5">
        <v>64</v>
      </c>
      <c r="I1183" s="5">
        <v>108</v>
      </c>
      <c r="J1183" s="5">
        <v>112</v>
      </c>
      <c r="K1183" s="5">
        <v>220</v>
      </c>
      <c r="L1183" s="5">
        <v>959</v>
      </c>
      <c r="M1183" s="10">
        <v>0.22940563086548488</v>
      </c>
      <c r="N1183" s="20">
        <v>0.20125130344108447</v>
      </c>
    </row>
    <row r="1184" spans="1:14" x14ac:dyDescent="0.3">
      <c r="A1184" s="8" t="s">
        <v>56</v>
      </c>
      <c r="B1184" s="8" t="s">
        <v>1272</v>
      </c>
      <c r="C1184" s="4">
        <v>0.25</v>
      </c>
      <c r="D1184" s="4">
        <v>0.17683479774530417</v>
      </c>
      <c r="E1184" s="6">
        <v>21</v>
      </c>
      <c r="F1184" s="21">
        <v>0.23636363636363636</v>
      </c>
      <c r="G1184" s="5">
        <v>13</v>
      </c>
      <c r="H1184" s="5">
        <v>6</v>
      </c>
      <c r="I1184" s="5">
        <v>24</v>
      </c>
      <c r="J1184" s="5">
        <v>15</v>
      </c>
      <c r="K1184" s="5">
        <v>39</v>
      </c>
      <c r="L1184" s="5">
        <v>55</v>
      </c>
      <c r="M1184" s="10">
        <v>0.70909090909090911</v>
      </c>
      <c r="N1184" s="20">
        <v>0.23636363636363636</v>
      </c>
    </row>
    <row r="1185" spans="1:14" x14ac:dyDescent="0.3">
      <c r="A1185" s="8" t="s">
        <v>56</v>
      </c>
      <c r="B1185" s="8" t="s">
        <v>1273</v>
      </c>
      <c r="C1185" s="4">
        <v>0.65494505494505495</v>
      </c>
      <c r="D1185" s="4">
        <v>0.14325118110229057</v>
      </c>
      <c r="E1185" s="6">
        <v>306</v>
      </c>
      <c r="F1185" s="21">
        <v>0.52983465132997842</v>
      </c>
      <c r="G1185" s="5">
        <v>737</v>
      </c>
      <c r="H1185" s="5">
        <v>298</v>
      </c>
      <c r="I1185" s="5">
        <v>455</v>
      </c>
      <c r="J1185" s="5">
        <v>373</v>
      </c>
      <c r="K1185" s="5">
        <v>828</v>
      </c>
      <c r="L1185" s="5">
        <v>1391</v>
      </c>
      <c r="M1185" s="10">
        <v>0.59525521207764198</v>
      </c>
      <c r="N1185" s="20">
        <v>0.52983465132997842</v>
      </c>
    </row>
    <row r="1186" spans="1:14" x14ac:dyDescent="0.3">
      <c r="A1186" s="8" t="s">
        <v>56</v>
      </c>
      <c r="B1186" s="8" t="s">
        <v>1274</v>
      </c>
      <c r="C1186" s="4">
        <v>7.1428571428571425E-2</v>
      </c>
      <c r="D1186" s="4">
        <v>5.4691723684084863E-2</v>
      </c>
      <c r="E1186" s="6">
        <v>40.5</v>
      </c>
      <c r="F1186" s="21">
        <v>5.4794520547945202E-2</v>
      </c>
      <c r="G1186" s="5">
        <v>8</v>
      </c>
      <c r="H1186" s="5">
        <v>3</v>
      </c>
      <c r="I1186" s="5">
        <v>42</v>
      </c>
      <c r="J1186" s="5">
        <v>23</v>
      </c>
      <c r="K1186" s="5">
        <v>65</v>
      </c>
      <c r="L1186" s="5">
        <v>146</v>
      </c>
      <c r="M1186" s="10">
        <v>0.4452054794520548</v>
      </c>
      <c r="N1186" s="20">
        <v>5.4794520547945202E-2</v>
      </c>
    </row>
    <row r="1187" spans="1:14" x14ac:dyDescent="0.3">
      <c r="A1187" s="8" t="s">
        <v>56</v>
      </c>
      <c r="B1187" s="8" t="s">
        <v>1275</v>
      </c>
      <c r="C1187" s="4">
        <v>1.6865671641791045</v>
      </c>
      <c r="D1187" s="4">
        <v>0.38663075306904499</v>
      </c>
      <c r="E1187" s="6">
        <v>21</v>
      </c>
      <c r="F1187" s="21">
        <v>0.39696312364425163</v>
      </c>
      <c r="G1187" s="5">
        <v>549</v>
      </c>
      <c r="H1187" s="5">
        <v>226</v>
      </c>
      <c r="I1187" s="5">
        <v>134</v>
      </c>
      <c r="J1187" s="5">
        <v>482</v>
      </c>
      <c r="K1187" s="5">
        <v>616</v>
      </c>
      <c r="L1187" s="5">
        <v>1383</v>
      </c>
      <c r="M1187" s="10">
        <v>0.44540853217642806</v>
      </c>
      <c r="N1187" s="20">
        <v>0.39696312364425163</v>
      </c>
    </row>
    <row r="1188" spans="1:14" x14ac:dyDescent="0.3">
      <c r="A1188" s="8" t="s">
        <v>56</v>
      </c>
      <c r="B1188" s="8" t="s">
        <v>1276</v>
      </c>
      <c r="C1188" s="4">
        <v>0.85185185185185186</v>
      </c>
      <c r="D1188" s="4">
        <v>0.4359601194127124</v>
      </c>
      <c r="E1188" s="6">
        <v>62</v>
      </c>
      <c r="F1188" s="21">
        <v>1.8034934497816595</v>
      </c>
      <c r="G1188" s="5">
        <v>413</v>
      </c>
      <c r="H1188" s="5">
        <v>92</v>
      </c>
      <c r="I1188" s="5">
        <v>108</v>
      </c>
      <c r="J1188" s="5">
        <v>26</v>
      </c>
      <c r="K1188" s="5">
        <v>134</v>
      </c>
      <c r="L1188" s="5">
        <v>229</v>
      </c>
      <c r="M1188" s="10">
        <v>0.58515283842794763</v>
      </c>
      <c r="N1188" s="20">
        <v>1.8034934497816595</v>
      </c>
    </row>
    <row r="1189" spans="1:14" x14ac:dyDescent="0.3">
      <c r="A1189" s="8" t="s">
        <v>56</v>
      </c>
      <c r="B1189" s="8" t="s">
        <v>1277</v>
      </c>
      <c r="C1189" s="4">
        <v>0.43243243243243246</v>
      </c>
      <c r="D1189" s="4">
        <v>9.5789177087621538E-2</v>
      </c>
      <c r="E1189" s="6">
        <v>29</v>
      </c>
      <c r="F1189" s="21">
        <v>0.28282828282828282</v>
      </c>
      <c r="G1189" s="5">
        <v>56</v>
      </c>
      <c r="H1189" s="5">
        <v>16</v>
      </c>
      <c r="I1189" s="5">
        <v>37</v>
      </c>
      <c r="J1189" s="5">
        <v>89</v>
      </c>
      <c r="K1189" s="5">
        <v>126</v>
      </c>
      <c r="L1189" s="5">
        <v>198</v>
      </c>
      <c r="M1189" s="10">
        <v>0.63636363636363635</v>
      </c>
      <c r="N1189" s="20">
        <v>0.28282828282828282</v>
      </c>
    </row>
    <row r="1190" spans="1:14" x14ac:dyDescent="0.3">
      <c r="A1190" s="8" t="s">
        <v>56</v>
      </c>
      <c r="B1190" s="8" t="s">
        <v>1278</v>
      </c>
      <c r="C1190" s="4">
        <v>0.10204081632653061</v>
      </c>
      <c r="D1190" s="4">
        <v>9.6784256881484801E-2</v>
      </c>
      <c r="E1190" s="6">
        <v>46.5</v>
      </c>
      <c r="F1190" s="21">
        <v>7.6923076923076927E-2</v>
      </c>
      <c r="G1190" s="5">
        <v>9</v>
      </c>
      <c r="H1190" s="5">
        <v>5</v>
      </c>
      <c r="I1190" s="5">
        <v>49</v>
      </c>
      <c r="J1190" s="5">
        <v>0</v>
      </c>
      <c r="K1190" s="5">
        <v>49</v>
      </c>
      <c r="L1190" s="5">
        <v>117</v>
      </c>
      <c r="M1190" s="10">
        <v>0.41880341880341881</v>
      </c>
      <c r="N1190" s="20">
        <v>7.6923076923076927E-2</v>
      </c>
    </row>
    <row r="1191" spans="1:14" x14ac:dyDescent="0.3">
      <c r="A1191" s="8" t="s">
        <v>56</v>
      </c>
      <c r="B1191" s="8" t="s">
        <v>1279</v>
      </c>
      <c r="C1191" s="4">
        <v>0.72727272727272729</v>
      </c>
      <c r="D1191" s="4">
        <v>0.22691500635405018</v>
      </c>
      <c r="E1191" s="6">
        <v>7</v>
      </c>
      <c r="F1191" s="21">
        <v>0.27835051546391754</v>
      </c>
      <c r="G1191" s="5">
        <v>54</v>
      </c>
      <c r="H1191" s="5">
        <v>8</v>
      </c>
      <c r="I1191" s="5">
        <v>11</v>
      </c>
      <c r="J1191" s="5">
        <v>56</v>
      </c>
      <c r="K1191" s="5">
        <v>67</v>
      </c>
      <c r="L1191" s="5">
        <v>194</v>
      </c>
      <c r="M1191" s="10">
        <v>0.34536082474226804</v>
      </c>
      <c r="N1191" s="20">
        <v>0.27835051546391754</v>
      </c>
    </row>
    <row r="1192" spans="1:14" x14ac:dyDescent="0.3">
      <c r="A1192" s="8" t="s">
        <v>56</v>
      </c>
      <c r="B1192" s="8" t="s">
        <v>1280</v>
      </c>
      <c r="C1192" s="4">
        <v>0.5</v>
      </c>
      <c r="D1192" s="4">
        <v>0.16653640743092782</v>
      </c>
      <c r="E1192" s="6">
        <v>25.5</v>
      </c>
      <c r="F1192" s="21">
        <v>0.19117647058823528</v>
      </c>
      <c r="G1192" s="5">
        <v>39</v>
      </c>
      <c r="H1192" s="5">
        <v>17</v>
      </c>
      <c r="I1192" s="5">
        <v>34</v>
      </c>
      <c r="J1192" s="5">
        <v>46</v>
      </c>
      <c r="K1192" s="5">
        <v>80</v>
      </c>
      <c r="L1192" s="5">
        <v>204</v>
      </c>
      <c r="M1192" s="10">
        <v>0.39215686274509803</v>
      </c>
      <c r="N1192" s="20">
        <v>0.19117647058823528</v>
      </c>
    </row>
    <row r="1193" spans="1:14" x14ac:dyDescent="0.3">
      <c r="A1193" s="8" t="s">
        <v>56</v>
      </c>
      <c r="B1193" s="8" t="s">
        <v>1281</v>
      </c>
      <c r="C1193" s="4">
        <v>0.51020408163265307</v>
      </c>
      <c r="D1193" s="4">
        <v>0.53383986936084649</v>
      </c>
      <c r="E1193" s="6">
        <v>36.5</v>
      </c>
      <c r="F1193" s="21">
        <v>0.37172774869109948</v>
      </c>
      <c r="G1193" s="5">
        <v>71</v>
      </c>
      <c r="H1193" s="5">
        <v>25</v>
      </c>
      <c r="I1193" s="5">
        <v>49</v>
      </c>
      <c r="J1193" s="5">
        <v>8</v>
      </c>
      <c r="K1193" s="5">
        <v>57</v>
      </c>
      <c r="L1193" s="5">
        <v>191</v>
      </c>
      <c r="M1193" s="10">
        <v>0.29842931937172773</v>
      </c>
      <c r="N1193" s="20">
        <v>0.37172774869109948</v>
      </c>
    </row>
    <row r="1194" spans="1:14" x14ac:dyDescent="0.3">
      <c r="A1194" s="8" t="s">
        <v>56</v>
      </c>
      <c r="B1194" s="8" t="s">
        <v>1282</v>
      </c>
      <c r="C1194" s="4">
        <v>4.5</v>
      </c>
      <c r="D1194" s="4">
        <v>3.9504288918739019</v>
      </c>
      <c r="E1194" s="6">
        <v>-15</v>
      </c>
      <c r="F1194" s="21">
        <v>0.60771704180064312</v>
      </c>
      <c r="G1194" s="5">
        <v>189</v>
      </c>
      <c r="H1194" s="5">
        <v>54</v>
      </c>
      <c r="I1194" s="5">
        <v>12</v>
      </c>
      <c r="J1194" s="5">
        <v>10</v>
      </c>
      <c r="K1194" s="5">
        <v>22</v>
      </c>
      <c r="L1194" s="5">
        <v>311</v>
      </c>
      <c r="M1194" s="10">
        <v>7.0739549839228297E-2</v>
      </c>
      <c r="N1194" s="20">
        <v>0.60771704180064312</v>
      </c>
    </row>
    <row r="1195" spans="1:14" x14ac:dyDescent="0.3">
      <c r="A1195" s="8" t="s">
        <v>56</v>
      </c>
      <c r="B1195" s="8" t="s">
        <v>1283</v>
      </c>
      <c r="C1195" s="4">
        <v>0.53846153846153844</v>
      </c>
      <c r="D1195" s="4">
        <v>0.76281594616783777</v>
      </c>
      <c r="E1195" s="6">
        <v>9.5</v>
      </c>
      <c r="F1195" s="21">
        <v>0.15517241379310345</v>
      </c>
      <c r="G1195" s="5">
        <v>9</v>
      </c>
      <c r="H1195" s="5">
        <v>7</v>
      </c>
      <c r="I1195" s="5">
        <v>13</v>
      </c>
      <c r="J1195" s="5">
        <v>4</v>
      </c>
      <c r="K1195" s="5">
        <v>17</v>
      </c>
      <c r="L1195" s="5">
        <v>58</v>
      </c>
      <c r="M1195" s="10">
        <v>0.29310344827586204</v>
      </c>
      <c r="N1195" s="20">
        <v>0.15517241379310345</v>
      </c>
    </row>
    <row r="1196" spans="1:14" x14ac:dyDescent="0.3">
      <c r="A1196" s="8" t="s">
        <v>56</v>
      </c>
      <c r="B1196" s="8" t="s">
        <v>1284</v>
      </c>
      <c r="C1196" s="4">
        <v>0.31325301204819278</v>
      </c>
      <c r="D1196" s="4">
        <v>0.10464070911924109</v>
      </c>
      <c r="E1196" s="6">
        <v>140</v>
      </c>
      <c r="F1196" s="21">
        <v>0.49574468085106382</v>
      </c>
      <c r="G1196" s="5">
        <v>233</v>
      </c>
      <c r="H1196" s="5">
        <v>52</v>
      </c>
      <c r="I1196" s="5">
        <v>166</v>
      </c>
      <c r="J1196" s="5">
        <v>190</v>
      </c>
      <c r="K1196" s="5">
        <v>356</v>
      </c>
      <c r="L1196" s="5">
        <v>470</v>
      </c>
      <c r="M1196" s="10">
        <v>0.75744680851063828</v>
      </c>
      <c r="N1196" s="20">
        <v>0.49574468085106382</v>
      </c>
    </row>
    <row r="1197" spans="1:14" x14ac:dyDescent="0.3">
      <c r="A1197" s="8" t="s">
        <v>56</v>
      </c>
      <c r="B1197" s="8" t="s">
        <v>1285</v>
      </c>
      <c r="C1197" s="4" t="e">
        <v>#NULL!</v>
      </c>
      <c r="D1197" s="4" t="e">
        <v>#NULL!</v>
      </c>
      <c r="E1197" s="6">
        <v>-1.5</v>
      </c>
      <c r="F1197" s="21">
        <v>5.2631578947368418E-2</v>
      </c>
      <c r="G1197" s="5">
        <v>3</v>
      </c>
      <c r="H1197" s="5">
        <v>3</v>
      </c>
      <c r="I1197" s="5">
        <v>0</v>
      </c>
      <c r="J1197" s="5">
        <v>18</v>
      </c>
      <c r="K1197" s="5">
        <v>18</v>
      </c>
      <c r="L1197" s="5">
        <v>57</v>
      </c>
      <c r="M1197" s="10">
        <v>0.31578947368421051</v>
      </c>
      <c r="N1197" s="20">
        <v>5.2631578947368418E-2</v>
      </c>
    </row>
    <row r="1198" spans="1:14" x14ac:dyDescent="0.3">
      <c r="A1198" s="8" t="s">
        <v>56</v>
      </c>
      <c r="B1198" s="8" t="s">
        <v>1286</v>
      </c>
      <c r="C1198" s="4">
        <v>23.75</v>
      </c>
      <c r="D1198" s="4">
        <v>7.9356439212230558</v>
      </c>
      <c r="E1198" s="6">
        <v>-87</v>
      </c>
      <c r="F1198" s="21">
        <v>1.0865874363327674</v>
      </c>
      <c r="G1198" s="5">
        <v>640</v>
      </c>
      <c r="H1198" s="5">
        <v>190</v>
      </c>
      <c r="I1198" s="5">
        <v>8</v>
      </c>
      <c r="J1198" s="5">
        <v>67</v>
      </c>
      <c r="K1198" s="5">
        <v>75</v>
      </c>
      <c r="L1198" s="5">
        <v>589</v>
      </c>
      <c r="M1198" s="10">
        <v>0.12733446519524619</v>
      </c>
      <c r="N1198" s="20">
        <v>1.0865874363327674</v>
      </c>
    </row>
    <row r="1199" spans="1:14" x14ac:dyDescent="0.3">
      <c r="A1199" s="8" t="s">
        <v>56</v>
      </c>
      <c r="B1199" s="8" t="s">
        <v>1287</v>
      </c>
      <c r="C1199" s="4">
        <v>1.5584461447910536</v>
      </c>
      <c r="D1199" s="4">
        <v>8.1228439848183093E-2</v>
      </c>
      <c r="E1199" s="6">
        <v>1875.5</v>
      </c>
      <c r="F1199" s="21">
        <v>1.1807943416757345</v>
      </c>
      <c r="G1199" s="5">
        <v>43406</v>
      </c>
      <c r="H1199" s="5">
        <v>13239</v>
      </c>
      <c r="I1199" s="5">
        <v>8495</v>
      </c>
      <c r="J1199" s="5">
        <v>4382</v>
      </c>
      <c r="K1199" s="5">
        <v>12877</v>
      </c>
      <c r="L1199" s="5">
        <v>36760</v>
      </c>
      <c r="M1199" s="10">
        <v>0.3502992383025027</v>
      </c>
      <c r="N1199" s="20">
        <v>1.1807943416757345</v>
      </c>
    </row>
    <row r="1200" spans="1:14" x14ac:dyDescent="0.3">
      <c r="A1200" s="8" t="s">
        <v>56</v>
      </c>
      <c r="B1200" s="8" t="s">
        <v>1288</v>
      </c>
      <c r="C1200" s="4">
        <v>1.6666666666666667</v>
      </c>
      <c r="D1200" s="4">
        <v>1.7024514822404531</v>
      </c>
      <c r="E1200" s="6">
        <v>1.5</v>
      </c>
      <c r="F1200" s="21">
        <v>0.37209302325581395</v>
      </c>
      <c r="G1200" s="5">
        <v>32</v>
      </c>
      <c r="H1200" s="5">
        <v>15</v>
      </c>
      <c r="I1200" s="5">
        <v>9</v>
      </c>
      <c r="J1200" s="5">
        <v>15</v>
      </c>
      <c r="K1200" s="5">
        <v>24</v>
      </c>
      <c r="L1200" s="5">
        <v>86</v>
      </c>
      <c r="M1200" s="10">
        <v>0.27906976744186046</v>
      </c>
      <c r="N1200" s="20">
        <v>0.37209302325581395</v>
      </c>
    </row>
    <row r="1201" spans="1:14" x14ac:dyDescent="0.3">
      <c r="A1201" s="8" t="s">
        <v>56</v>
      </c>
      <c r="B1201" s="8" t="s">
        <v>1289</v>
      </c>
      <c r="C1201" s="4">
        <v>1.25</v>
      </c>
      <c r="D1201" s="4">
        <v>0.32822537202548779</v>
      </c>
      <c r="E1201" s="6">
        <v>19.5</v>
      </c>
      <c r="F1201" s="21">
        <v>0.17466666666666666</v>
      </c>
      <c r="G1201" s="5">
        <v>131</v>
      </c>
      <c r="H1201" s="5">
        <v>65</v>
      </c>
      <c r="I1201" s="5">
        <v>52</v>
      </c>
      <c r="J1201" s="5">
        <v>116</v>
      </c>
      <c r="K1201" s="5">
        <v>168</v>
      </c>
      <c r="L1201" s="5">
        <v>750</v>
      </c>
      <c r="M1201" s="10">
        <v>0.224</v>
      </c>
      <c r="N1201" s="20">
        <v>0.17466666666666666</v>
      </c>
    </row>
    <row r="1202" spans="1:14" x14ac:dyDescent="0.3">
      <c r="A1202" s="8" t="s">
        <v>56</v>
      </c>
      <c r="B1202" s="8" t="s">
        <v>1290</v>
      </c>
      <c r="C1202" s="4">
        <v>0.48072805139186298</v>
      </c>
      <c r="D1202" s="4">
        <v>5.1165047374980656E-2</v>
      </c>
      <c r="E1202" s="6">
        <v>709.5</v>
      </c>
      <c r="F1202" s="21">
        <v>0.36835660053881952</v>
      </c>
      <c r="G1202" s="5">
        <v>1504</v>
      </c>
      <c r="H1202" s="5">
        <v>449</v>
      </c>
      <c r="I1202" s="5">
        <v>934</v>
      </c>
      <c r="J1202" s="5">
        <v>1152</v>
      </c>
      <c r="K1202" s="5">
        <v>2086</v>
      </c>
      <c r="L1202" s="5">
        <v>4083</v>
      </c>
      <c r="M1202" s="10">
        <v>0.51089884888562331</v>
      </c>
      <c r="N1202" s="20">
        <v>0.36835660053881952</v>
      </c>
    </row>
    <row r="1203" spans="1:14" x14ac:dyDescent="0.3">
      <c r="A1203" s="8" t="s">
        <v>56</v>
      </c>
      <c r="B1203" s="8" t="s">
        <v>1291</v>
      </c>
      <c r="C1203" s="4">
        <v>1.6538461538461537</v>
      </c>
      <c r="D1203" s="4">
        <v>0.17288375662383995</v>
      </c>
      <c r="E1203" s="6">
        <v>4.5</v>
      </c>
      <c r="F1203" s="21">
        <v>9.2805005213764336E-2</v>
      </c>
      <c r="G1203" s="5">
        <v>89</v>
      </c>
      <c r="H1203" s="5">
        <v>43</v>
      </c>
      <c r="I1203" s="5">
        <v>26</v>
      </c>
      <c r="J1203" s="5">
        <v>296</v>
      </c>
      <c r="K1203" s="5">
        <v>322</v>
      </c>
      <c r="L1203" s="5">
        <v>959</v>
      </c>
      <c r="M1203" s="10">
        <v>0.33576642335766421</v>
      </c>
      <c r="N1203" s="20">
        <v>9.2805005213764336E-2</v>
      </c>
    </row>
    <row r="1204" spans="1:14" x14ac:dyDescent="0.3">
      <c r="A1204" s="8" t="s">
        <v>57</v>
      </c>
      <c r="B1204" s="8" t="s">
        <v>1292</v>
      </c>
      <c r="C1204" s="4">
        <v>0.12121212121212122</v>
      </c>
      <c r="D1204" s="4">
        <v>8.7734802612237969E-2</v>
      </c>
      <c r="E1204" s="6">
        <v>31</v>
      </c>
      <c r="F1204" s="21">
        <v>0.12121212121212122</v>
      </c>
      <c r="G1204" s="5">
        <v>12</v>
      </c>
      <c r="H1204" s="5">
        <v>4</v>
      </c>
      <c r="I1204" s="5">
        <v>33</v>
      </c>
      <c r="J1204" s="5">
        <v>38</v>
      </c>
      <c r="K1204" s="5">
        <v>71</v>
      </c>
      <c r="L1204" s="5">
        <v>99</v>
      </c>
      <c r="M1204" s="10">
        <v>0.71717171717171713</v>
      </c>
      <c r="N1204" s="20">
        <v>0.12121212121212122</v>
      </c>
    </row>
    <row r="1205" spans="1:14" x14ac:dyDescent="0.3">
      <c r="A1205" s="8" t="s">
        <v>57</v>
      </c>
      <c r="B1205" s="8" t="s">
        <v>1293</v>
      </c>
      <c r="C1205" s="4">
        <v>1.303030303030303</v>
      </c>
      <c r="D1205" s="4">
        <v>0.65241193810827114</v>
      </c>
      <c r="E1205" s="6">
        <v>11.5</v>
      </c>
      <c r="F1205" s="21">
        <v>0.7441860465116279</v>
      </c>
      <c r="G1205" s="5">
        <v>128</v>
      </c>
      <c r="H1205" s="5">
        <v>43</v>
      </c>
      <c r="I1205" s="5">
        <v>33</v>
      </c>
      <c r="J1205" s="5">
        <v>66</v>
      </c>
      <c r="K1205" s="5">
        <v>99</v>
      </c>
      <c r="L1205" s="5">
        <v>172</v>
      </c>
      <c r="M1205" s="10">
        <v>0.57558139534883723</v>
      </c>
      <c r="N1205" s="20">
        <v>0.7441860465116279</v>
      </c>
    </row>
    <row r="1206" spans="1:14" x14ac:dyDescent="0.3">
      <c r="A1206" s="8" t="s">
        <v>57</v>
      </c>
      <c r="B1206" s="8" t="s">
        <v>1294</v>
      </c>
      <c r="C1206" s="4" t="e">
        <v>#NULL!</v>
      </c>
      <c r="D1206" s="4" t="e">
        <v>#NULL!</v>
      </c>
      <c r="E1206" s="6">
        <v>-0.5</v>
      </c>
      <c r="F1206" s="21">
        <v>4.3478260869565216E-2</v>
      </c>
      <c r="G1206" s="5">
        <v>1</v>
      </c>
      <c r="H1206" s="5">
        <v>1</v>
      </c>
      <c r="I1206" s="5">
        <v>0</v>
      </c>
      <c r="J1206" s="5">
        <v>11</v>
      </c>
      <c r="K1206" s="5">
        <v>11</v>
      </c>
      <c r="L1206" s="5">
        <v>23</v>
      </c>
      <c r="M1206" s="10">
        <v>0.47826086956521741</v>
      </c>
      <c r="N1206" s="20">
        <v>4.3478260869565216E-2</v>
      </c>
    </row>
    <row r="1207" spans="1:14" x14ac:dyDescent="0.3">
      <c r="A1207" s="8" t="s">
        <v>57</v>
      </c>
      <c r="B1207" s="8" t="s">
        <v>1295</v>
      </c>
      <c r="C1207" s="4">
        <v>2.2105263157894739</v>
      </c>
      <c r="D1207" s="4">
        <v>0.29408566703375322</v>
      </c>
      <c r="E1207" s="6">
        <v>-4</v>
      </c>
      <c r="F1207" s="21">
        <v>0.7232142857142857</v>
      </c>
      <c r="G1207" s="5">
        <v>243</v>
      </c>
      <c r="H1207" s="5">
        <v>84</v>
      </c>
      <c r="I1207" s="5">
        <v>38</v>
      </c>
      <c r="J1207" s="5">
        <v>175</v>
      </c>
      <c r="K1207" s="5">
        <v>213</v>
      </c>
      <c r="L1207" s="5">
        <v>336</v>
      </c>
      <c r="M1207" s="10">
        <v>0.6339285714285714</v>
      </c>
      <c r="N1207" s="20">
        <v>0.7232142857142857</v>
      </c>
    </row>
    <row r="1208" spans="1:14" x14ac:dyDescent="0.3">
      <c r="A1208" s="8" t="s">
        <v>57</v>
      </c>
      <c r="B1208" s="8" t="s">
        <v>1296</v>
      </c>
      <c r="C1208" s="4" t="e">
        <v>#NULL!</v>
      </c>
      <c r="D1208" s="4" t="e">
        <v>#NULL!</v>
      </c>
      <c r="E1208" s="6">
        <v>-0.5</v>
      </c>
      <c r="F1208" s="21">
        <v>6.25E-2</v>
      </c>
      <c r="G1208" s="5">
        <v>3</v>
      </c>
      <c r="H1208" s="5">
        <v>1</v>
      </c>
      <c r="I1208" s="5">
        <v>0</v>
      </c>
      <c r="J1208" s="5">
        <v>22</v>
      </c>
      <c r="K1208" s="5">
        <v>22</v>
      </c>
      <c r="L1208" s="5">
        <v>48</v>
      </c>
      <c r="M1208" s="10">
        <v>0.45833333333333331</v>
      </c>
      <c r="N1208" s="20">
        <v>6.25E-2</v>
      </c>
    </row>
    <row r="1209" spans="1:14" x14ac:dyDescent="0.3">
      <c r="A1209" s="8" t="s">
        <v>57</v>
      </c>
      <c r="B1209" s="8" t="s">
        <v>1297</v>
      </c>
      <c r="C1209" s="4" t="e">
        <v>#NULL!</v>
      </c>
      <c r="D1209" s="4" t="e">
        <v>#NULL!</v>
      </c>
      <c r="E1209" s="6">
        <v>0</v>
      </c>
      <c r="F1209" s="21">
        <v>4.1666666666666664E-2</v>
      </c>
      <c r="G1209" s="5">
        <v>2</v>
      </c>
      <c r="H1209" s="5">
        <v>0</v>
      </c>
      <c r="I1209" s="5">
        <v>0</v>
      </c>
      <c r="J1209" s="5">
        <v>0</v>
      </c>
      <c r="K1209" s="5">
        <v>0</v>
      </c>
      <c r="L1209" s="5">
        <v>48</v>
      </c>
      <c r="M1209" s="10">
        <v>0</v>
      </c>
      <c r="N1209" s="20">
        <v>4.1666666666666664E-2</v>
      </c>
    </row>
    <row r="1210" spans="1:14" x14ac:dyDescent="0.3">
      <c r="A1210" s="8" t="s">
        <v>57</v>
      </c>
      <c r="B1210" s="8" t="s">
        <v>1298</v>
      </c>
      <c r="C1210" s="4">
        <v>0.08</v>
      </c>
      <c r="D1210" s="4">
        <v>3.5016141827178708E-2</v>
      </c>
      <c r="E1210" s="6">
        <v>24</v>
      </c>
      <c r="F1210" s="21">
        <v>1.8292682926829267E-2</v>
      </c>
      <c r="G1210" s="5">
        <v>3</v>
      </c>
      <c r="H1210" s="5">
        <v>2</v>
      </c>
      <c r="I1210" s="5">
        <v>25</v>
      </c>
      <c r="J1210" s="5">
        <v>68</v>
      </c>
      <c r="K1210" s="5">
        <v>93</v>
      </c>
      <c r="L1210" s="5">
        <v>164</v>
      </c>
      <c r="M1210" s="10">
        <v>0.56707317073170727</v>
      </c>
      <c r="N1210" s="20">
        <v>1.8292682926829267E-2</v>
      </c>
    </row>
    <row r="1211" spans="1:14" x14ac:dyDescent="0.3">
      <c r="A1211" s="8" t="s">
        <v>57</v>
      </c>
      <c r="B1211" s="8" t="s">
        <v>1299</v>
      </c>
      <c r="C1211" s="4">
        <v>0.5</v>
      </c>
      <c r="D1211" s="4">
        <v>0.44542114902640173</v>
      </c>
      <c r="E1211" s="6">
        <v>4.5</v>
      </c>
      <c r="F1211" s="21">
        <v>7.1942446043165464E-2</v>
      </c>
      <c r="G1211" s="5">
        <v>10</v>
      </c>
      <c r="H1211" s="5">
        <v>3</v>
      </c>
      <c r="I1211" s="5">
        <v>6</v>
      </c>
      <c r="J1211" s="5">
        <v>19</v>
      </c>
      <c r="K1211" s="5">
        <v>25</v>
      </c>
      <c r="L1211" s="5">
        <v>139</v>
      </c>
      <c r="M1211" s="10">
        <v>0.17985611510791366</v>
      </c>
      <c r="N1211" s="20">
        <v>7.1942446043165464E-2</v>
      </c>
    </row>
    <row r="1212" spans="1:14" x14ac:dyDescent="0.3">
      <c r="A1212" s="8" t="s">
        <v>57</v>
      </c>
      <c r="B1212" s="8" t="s">
        <v>1300</v>
      </c>
      <c r="C1212" s="4">
        <v>1.5217391304347827</v>
      </c>
      <c r="D1212" s="4">
        <v>2.4147072426514673</v>
      </c>
      <c r="E1212" s="6">
        <v>5.5</v>
      </c>
      <c r="F1212" s="21">
        <v>3.1739130434782608</v>
      </c>
      <c r="G1212" s="5">
        <v>146</v>
      </c>
      <c r="H1212" s="5">
        <v>35</v>
      </c>
      <c r="I1212" s="5">
        <v>23</v>
      </c>
      <c r="J1212" s="5">
        <v>0</v>
      </c>
      <c r="K1212" s="5">
        <v>23</v>
      </c>
      <c r="L1212" s="5">
        <v>46</v>
      </c>
      <c r="M1212" s="10">
        <v>0.5</v>
      </c>
      <c r="N1212" s="20">
        <v>3.1739130434782608</v>
      </c>
    </row>
    <row r="1213" spans="1:14" x14ac:dyDescent="0.3">
      <c r="A1213" s="8" t="s">
        <v>58</v>
      </c>
      <c r="B1213" s="8" t="s">
        <v>1301</v>
      </c>
      <c r="C1213" s="4" t="e">
        <v>#NULL!</v>
      </c>
      <c r="D1213" s="4" t="e">
        <v>#NULL!</v>
      </c>
      <c r="E1213" s="6">
        <v>-0.5</v>
      </c>
      <c r="F1213" s="21">
        <v>3.8461538461538464E-2</v>
      </c>
      <c r="G1213" s="5">
        <v>1</v>
      </c>
      <c r="H1213" s="5">
        <v>1</v>
      </c>
      <c r="I1213" s="5">
        <v>0</v>
      </c>
      <c r="J1213" s="5">
        <v>13</v>
      </c>
      <c r="K1213" s="5">
        <v>13</v>
      </c>
      <c r="L1213" s="5">
        <v>26</v>
      </c>
      <c r="M1213" s="10">
        <v>0.5</v>
      </c>
      <c r="N1213" s="20">
        <v>3.8461538461538464E-2</v>
      </c>
    </row>
    <row r="1214" spans="1:14" x14ac:dyDescent="0.3">
      <c r="A1214" s="8" t="s">
        <v>58</v>
      </c>
      <c r="B1214" s="8" t="s">
        <v>1302</v>
      </c>
      <c r="C1214" s="4">
        <v>0.57758620689655171</v>
      </c>
      <c r="D1214" s="4">
        <v>8.4386254084746759E-2</v>
      </c>
      <c r="E1214" s="6">
        <v>82.5</v>
      </c>
      <c r="F1214" s="21">
        <v>0.50128534704370176</v>
      </c>
      <c r="G1214" s="5">
        <v>195</v>
      </c>
      <c r="H1214" s="5">
        <v>67</v>
      </c>
      <c r="I1214" s="5">
        <v>116</v>
      </c>
      <c r="J1214" s="5">
        <v>217</v>
      </c>
      <c r="K1214" s="5">
        <v>333</v>
      </c>
      <c r="L1214" s="5">
        <v>389</v>
      </c>
      <c r="M1214" s="10">
        <v>0.85604113110539848</v>
      </c>
      <c r="N1214" s="20">
        <v>0.50128534704370176</v>
      </c>
    </row>
    <row r="1215" spans="1:14" x14ac:dyDescent="0.3">
      <c r="A1215" s="8" t="s">
        <v>58</v>
      </c>
      <c r="B1215" s="8" t="s">
        <v>1303</v>
      </c>
      <c r="C1215" s="4">
        <v>0.53017241379310343</v>
      </c>
      <c r="D1215" s="4">
        <v>8.142072581933546E-2</v>
      </c>
      <c r="E1215" s="6">
        <v>170.5</v>
      </c>
      <c r="F1215" s="21">
        <v>0.28271604938271605</v>
      </c>
      <c r="G1215" s="5">
        <v>229</v>
      </c>
      <c r="H1215" s="5">
        <v>123</v>
      </c>
      <c r="I1215" s="5">
        <v>232</v>
      </c>
      <c r="J1215" s="5">
        <v>179</v>
      </c>
      <c r="K1215" s="5">
        <v>411</v>
      </c>
      <c r="L1215" s="5">
        <v>810</v>
      </c>
      <c r="M1215" s="10">
        <v>0.50740740740740742</v>
      </c>
      <c r="N1215" s="20">
        <v>0.28271604938271605</v>
      </c>
    </row>
    <row r="1216" spans="1:14" x14ac:dyDescent="0.3">
      <c r="A1216" s="8" t="s">
        <v>58</v>
      </c>
      <c r="B1216" s="8" t="s">
        <v>1304</v>
      </c>
      <c r="C1216" s="4">
        <v>1.3174603174603174</v>
      </c>
      <c r="D1216" s="4">
        <v>0.27911887221062598</v>
      </c>
      <c r="E1216" s="6">
        <v>21.5</v>
      </c>
      <c r="F1216" s="21">
        <v>0.8032258064516129</v>
      </c>
      <c r="G1216" s="5">
        <v>249</v>
      </c>
      <c r="H1216" s="5">
        <v>83</v>
      </c>
      <c r="I1216" s="5">
        <v>63</v>
      </c>
      <c r="J1216" s="5">
        <v>102</v>
      </c>
      <c r="K1216" s="5">
        <v>165</v>
      </c>
      <c r="L1216" s="5">
        <v>310</v>
      </c>
      <c r="M1216" s="10">
        <v>0.532258064516129</v>
      </c>
      <c r="N1216" s="20">
        <v>0.8032258064516129</v>
      </c>
    </row>
    <row r="1217" spans="1:14" x14ac:dyDescent="0.3">
      <c r="A1217" s="8" t="s">
        <v>58</v>
      </c>
      <c r="B1217" s="8" t="s">
        <v>1305</v>
      </c>
      <c r="C1217" s="4">
        <v>0.45098039215686275</v>
      </c>
      <c r="D1217" s="4">
        <v>0.10585532087795219</v>
      </c>
      <c r="E1217" s="6">
        <v>79</v>
      </c>
      <c r="F1217" s="21">
        <v>0.36201780415430268</v>
      </c>
      <c r="G1217" s="5">
        <v>122</v>
      </c>
      <c r="H1217" s="5">
        <v>46</v>
      </c>
      <c r="I1217" s="5">
        <v>102</v>
      </c>
      <c r="J1217" s="5">
        <v>104</v>
      </c>
      <c r="K1217" s="5">
        <v>206</v>
      </c>
      <c r="L1217" s="5">
        <v>337</v>
      </c>
      <c r="M1217" s="10">
        <v>0.61127596439169141</v>
      </c>
      <c r="N1217" s="20">
        <v>0.36201780415430268</v>
      </c>
    </row>
    <row r="1218" spans="1:14" x14ac:dyDescent="0.3">
      <c r="A1218" s="8" t="s">
        <v>58</v>
      </c>
      <c r="B1218" s="8" t="s">
        <v>1306</v>
      </c>
      <c r="C1218" s="4" t="e">
        <v>#NULL!</v>
      </c>
      <c r="D1218" s="4" t="e">
        <v>#NULL!</v>
      </c>
      <c r="E1218" s="6">
        <v>-1</v>
      </c>
      <c r="F1218" s="21">
        <v>5.8823529411764705E-2</v>
      </c>
      <c r="G1218" s="5">
        <v>5</v>
      </c>
      <c r="H1218" s="5">
        <v>2</v>
      </c>
      <c r="I1218" s="5">
        <v>0</v>
      </c>
      <c r="J1218" s="5">
        <v>85</v>
      </c>
      <c r="K1218" s="5">
        <v>85</v>
      </c>
      <c r="L1218" s="5">
        <v>85</v>
      </c>
      <c r="M1218" s="10">
        <v>1</v>
      </c>
      <c r="N1218" s="20">
        <v>5.8823529411764705E-2</v>
      </c>
    </row>
    <row r="1219" spans="1:14" x14ac:dyDescent="0.3">
      <c r="A1219" s="8" t="s">
        <v>58</v>
      </c>
      <c r="B1219" s="8" t="s">
        <v>1307</v>
      </c>
      <c r="C1219" s="4">
        <v>0.26595744680851063</v>
      </c>
      <c r="D1219" s="4">
        <v>0.11466382328292632</v>
      </c>
      <c r="E1219" s="6">
        <v>81.5</v>
      </c>
      <c r="F1219" s="21">
        <v>0.4344262295081967</v>
      </c>
      <c r="G1219" s="5">
        <v>106</v>
      </c>
      <c r="H1219" s="5">
        <v>25</v>
      </c>
      <c r="I1219" s="5">
        <v>94</v>
      </c>
      <c r="J1219" s="5">
        <v>39</v>
      </c>
      <c r="K1219" s="5">
        <v>133</v>
      </c>
      <c r="L1219" s="5">
        <v>244</v>
      </c>
      <c r="M1219" s="10">
        <v>0.54508196721311475</v>
      </c>
      <c r="N1219" s="20">
        <v>0.4344262295081967</v>
      </c>
    </row>
    <row r="1220" spans="1:14" x14ac:dyDescent="0.3">
      <c r="A1220" s="8" t="s">
        <v>58</v>
      </c>
      <c r="B1220" s="8" t="s">
        <v>1308</v>
      </c>
      <c r="C1220" s="4">
        <v>0.54545454545454541</v>
      </c>
      <c r="D1220" s="4">
        <v>7.6313594662218542E-2</v>
      </c>
      <c r="E1220" s="6">
        <v>160</v>
      </c>
      <c r="F1220" s="21">
        <v>0.61220825852782768</v>
      </c>
      <c r="G1220" s="5">
        <v>341</v>
      </c>
      <c r="H1220" s="5">
        <v>120</v>
      </c>
      <c r="I1220" s="5">
        <v>220</v>
      </c>
      <c r="J1220" s="5">
        <v>216</v>
      </c>
      <c r="K1220" s="5">
        <v>436</v>
      </c>
      <c r="L1220" s="5">
        <v>557</v>
      </c>
      <c r="M1220" s="10">
        <v>0.78276481149012567</v>
      </c>
      <c r="N1220" s="20">
        <v>0.61220825852782768</v>
      </c>
    </row>
    <row r="1221" spans="1:14" x14ac:dyDescent="0.3">
      <c r="A1221" s="8" t="s">
        <v>58</v>
      </c>
      <c r="B1221" s="8" t="s">
        <v>1309</v>
      </c>
      <c r="C1221" s="4">
        <v>0.2857142857142857</v>
      </c>
      <c r="D1221" s="4">
        <v>0.10726183869772292</v>
      </c>
      <c r="E1221" s="6">
        <v>24</v>
      </c>
      <c r="F1221" s="21">
        <v>0.49019607843137253</v>
      </c>
      <c r="G1221" s="5">
        <v>50</v>
      </c>
      <c r="H1221" s="5">
        <v>8</v>
      </c>
      <c r="I1221" s="5">
        <v>28</v>
      </c>
      <c r="J1221" s="5">
        <v>52</v>
      </c>
      <c r="K1221" s="5">
        <v>80</v>
      </c>
      <c r="L1221" s="5">
        <v>102</v>
      </c>
      <c r="M1221" s="10">
        <v>0.78431372549019607</v>
      </c>
      <c r="N1221" s="20">
        <v>0.49019607843137253</v>
      </c>
    </row>
    <row r="1222" spans="1:14" x14ac:dyDescent="0.3">
      <c r="A1222" s="8" t="s">
        <v>58</v>
      </c>
      <c r="B1222" s="8" t="s">
        <v>1310</v>
      </c>
      <c r="C1222" s="4">
        <v>2.2307692307692308</v>
      </c>
      <c r="D1222" s="4">
        <v>3.2364904346907464</v>
      </c>
      <c r="E1222" s="6">
        <v>-1.5</v>
      </c>
      <c r="F1222" s="21">
        <v>6.8888888888888893</v>
      </c>
      <c r="G1222" s="5">
        <v>124</v>
      </c>
      <c r="H1222" s="5">
        <v>29</v>
      </c>
      <c r="I1222" s="5">
        <v>13</v>
      </c>
      <c r="J1222" s="5">
        <v>5</v>
      </c>
      <c r="K1222" s="5">
        <v>18</v>
      </c>
      <c r="L1222" s="5">
        <v>18</v>
      </c>
      <c r="M1222" s="10">
        <v>1</v>
      </c>
      <c r="N1222" s="20">
        <v>6.8888888888888893</v>
      </c>
    </row>
    <row r="1223" spans="1:14" x14ac:dyDescent="0.3">
      <c r="A1223" s="8" t="s">
        <v>58</v>
      </c>
      <c r="B1223" s="8" t="s">
        <v>1311</v>
      </c>
      <c r="C1223" s="4">
        <v>0.56028368794326244</v>
      </c>
      <c r="D1223" s="4">
        <v>0.13147600699636877</v>
      </c>
      <c r="E1223" s="6">
        <v>101.5</v>
      </c>
      <c r="F1223" s="21">
        <v>0.33459357277882795</v>
      </c>
      <c r="G1223" s="5">
        <v>177</v>
      </c>
      <c r="H1223" s="5">
        <v>79</v>
      </c>
      <c r="I1223" s="5">
        <v>141</v>
      </c>
      <c r="J1223" s="5">
        <v>116</v>
      </c>
      <c r="K1223" s="5">
        <v>257</v>
      </c>
      <c r="L1223" s="5">
        <v>529</v>
      </c>
      <c r="M1223" s="10">
        <v>0.48582230623818523</v>
      </c>
      <c r="N1223" s="20">
        <v>0.33459357277882795</v>
      </c>
    </row>
    <row r="1224" spans="1:14" x14ac:dyDescent="0.3">
      <c r="A1224" s="8" t="s">
        <v>58</v>
      </c>
      <c r="B1224" s="8" t="s">
        <v>1312</v>
      </c>
      <c r="C1224" s="4">
        <v>0.30601092896174864</v>
      </c>
      <c r="D1224" s="4">
        <v>4.7010065069401939E-2</v>
      </c>
      <c r="E1224" s="6">
        <v>155</v>
      </c>
      <c r="F1224" s="21">
        <v>0.24754098360655738</v>
      </c>
      <c r="G1224" s="5">
        <v>151</v>
      </c>
      <c r="H1224" s="5">
        <v>56</v>
      </c>
      <c r="I1224" s="5">
        <v>183</v>
      </c>
      <c r="J1224" s="5">
        <v>237</v>
      </c>
      <c r="K1224" s="5">
        <v>420</v>
      </c>
      <c r="L1224" s="5">
        <v>610</v>
      </c>
      <c r="M1224" s="10">
        <v>0.68852459016393441</v>
      </c>
      <c r="N1224" s="20">
        <v>0.24754098360655738</v>
      </c>
    </row>
    <row r="1225" spans="1:14" x14ac:dyDescent="0.3">
      <c r="A1225" s="8" t="s">
        <v>58</v>
      </c>
      <c r="B1225" s="8" t="s">
        <v>1313</v>
      </c>
      <c r="C1225" s="4">
        <v>1.2266401590457257</v>
      </c>
      <c r="D1225" s="4">
        <v>0.34678576660554311</v>
      </c>
      <c r="E1225" s="6">
        <v>194.5</v>
      </c>
      <c r="F1225" s="21">
        <v>1.0303699613473218</v>
      </c>
      <c r="G1225" s="5">
        <v>1866</v>
      </c>
      <c r="H1225" s="5">
        <v>617</v>
      </c>
      <c r="I1225" s="5">
        <v>503</v>
      </c>
      <c r="J1225" s="5">
        <v>93</v>
      </c>
      <c r="K1225" s="5">
        <v>596</v>
      </c>
      <c r="L1225" s="5">
        <v>1811</v>
      </c>
      <c r="M1225" s="10">
        <v>0.32909994478188848</v>
      </c>
      <c r="N1225" s="20">
        <v>1.0303699613473218</v>
      </c>
    </row>
    <row r="1226" spans="1:14" x14ac:dyDescent="0.3">
      <c r="A1226" s="8" t="s">
        <v>58</v>
      </c>
      <c r="B1226" s="8" t="s">
        <v>1314</v>
      </c>
      <c r="C1226" s="4">
        <v>0.23076923076923078</v>
      </c>
      <c r="D1226" s="4">
        <v>0.23772865552509817</v>
      </c>
      <c r="E1226" s="6">
        <v>11.5</v>
      </c>
      <c r="F1226" s="21">
        <v>6.6666666666666666E-2</v>
      </c>
      <c r="G1226" s="5">
        <v>3</v>
      </c>
      <c r="H1226" s="5">
        <v>3</v>
      </c>
      <c r="I1226" s="5">
        <v>13</v>
      </c>
      <c r="J1226" s="5">
        <v>15</v>
      </c>
      <c r="K1226" s="5">
        <v>28</v>
      </c>
      <c r="L1226" s="5">
        <v>45</v>
      </c>
      <c r="M1226" s="10">
        <v>0.62222222222222223</v>
      </c>
      <c r="N1226" s="20">
        <v>6.6666666666666666E-2</v>
      </c>
    </row>
    <row r="1227" spans="1:14" x14ac:dyDescent="0.3">
      <c r="A1227" s="8" t="s">
        <v>58</v>
      </c>
      <c r="B1227" s="8" t="s">
        <v>1315</v>
      </c>
      <c r="C1227" s="4">
        <v>0.30396475770925108</v>
      </c>
      <c r="D1227" s="4">
        <v>5.1716339503449026E-2</v>
      </c>
      <c r="E1227" s="6">
        <v>192.5</v>
      </c>
      <c r="F1227" s="21">
        <v>0.48362720403022669</v>
      </c>
      <c r="G1227" s="5">
        <v>192</v>
      </c>
      <c r="H1227" s="5">
        <v>69</v>
      </c>
      <c r="I1227" s="5">
        <v>227</v>
      </c>
      <c r="J1227" s="5">
        <v>153</v>
      </c>
      <c r="K1227" s="5">
        <v>380</v>
      </c>
      <c r="L1227" s="5">
        <v>397</v>
      </c>
      <c r="M1227" s="10">
        <v>0.95717884130982367</v>
      </c>
      <c r="N1227" s="20">
        <v>0.48362720403022669</v>
      </c>
    </row>
    <row r="1228" spans="1:14" x14ac:dyDescent="0.3">
      <c r="A1228" s="8" t="s">
        <v>58</v>
      </c>
      <c r="B1228" s="8" t="s">
        <v>1316</v>
      </c>
      <c r="C1228" s="4">
        <v>1.0920000000000001</v>
      </c>
      <c r="D1228" s="4">
        <v>0.20161544632673237</v>
      </c>
      <c r="E1228" s="6">
        <v>227</v>
      </c>
      <c r="F1228" s="21">
        <v>1.1722614840989398</v>
      </c>
      <c r="G1228" s="5">
        <v>1327</v>
      </c>
      <c r="H1228" s="5">
        <v>546</v>
      </c>
      <c r="I1228" s="5">
        <v>500</v>
      </c>
      <c r="J1228" s="5">
        <v>226</v>
      </c>
      <c r="K1228" s="5">
        <v>726</v>
      </c>
      <c r="L1228" s="5">
        <v>1132</v>
      </c>
      <c r="M1228" s="10">
        <v>0.64134275618374559</v>
      </c>
      <c r="N1228" s="20">
        <v>1.1722614840989398</v>
      </c>
    </row>
    <row r="1229" spans="1:14" x14ac:dyDescent="0.3">
      <c r="A1229" s="8" t="s">
        <v>58</v>
      </c>
      <c r="B1229" s="8" t="s">
        <v>1317</v>
      </c>
      <c r="C1229" s="4">
        <v>0.94001643385373868</v>
      </c>
      <c r="D1229" s="4">
        <v>0.10741713914310423</v>
      </c>
      <c r="E1229" s="6">
        <v>645</v>
      </c>
      <c r="F1229" s="21">
        <v>1.1970528748916498</v>
      </c>
      <c r="G1229" s="5">
        <v>4143</v>
      </c>
      <c r="H1229" s="5">
        <v>1144</v>
      </c>
      <c r="I1229" s="5">
        <v>1217</v>
      </c>
      <c r="J1229" s="5">
        <v>733</v>
      </c>
      <c r="K1229" s="5">
        <v>1950</v>
      </c>
      <c r="L1229" s="5">
        <v>3461</v>
      </c>
      <c r="M1229" s="10">
        <v>0.56342097659635948</v>
      </c>
      <c r="N1229" s="20">
        <v>1.1970528748916498</v>
      </c>
    </row>
    <row r="1230" spans="1:14" x14ac:dyDescent="0.3">
      <c r="A1230" s="8" t="s">
        <v>59</v>
      </c>
      <c r="B1230" s="8" t="s">
        <v>1318</v>
      </c>
      <c r="C1230" s="4">
        <v>1.9090909090909092</v>
      </c>
      <c r="D1230" s="4">
        <v>2.4135756472607715</v>
      </c>
      <c r="E1230" s="6">
        <v>0.5</v>
      </c>
      <c r="F1230" s="21">
        <v>0.13556338028169015</v>
      </c>
      <c r="G1230" s="5">
        <v>77</v>
      </c>
      <c r="H1230" s="5">
        <v>21</v>
      </c>
      <c r="I1230" s="5">
        <v>11</v>
      </c>
      <c r="J1230" s="5">
        <v>8</v>
      </c>
      <c r="K1230" s="5">
        <v>19</v>
      </c>
      <c r="L1230" s="5">
        <v>568</v>
      </c>
      <c r="M1230" s="10">
        <v>3.345070422535211E-2</v>
      </c>
      <c r="N1230" s="20">
        <v>0.13556338028169015</v>
      </c>
    </row>
    <row r="1231" spans="1:14" x14ac:dyDescent="0.3">
      <c r="A1231" s="8" t="s">
        <v>59</v>
      </c>
      <c r="B1231" s="8" t="s">
        <v>1319</v>
      </c>
      <c r="C1231" s="4">
        <v>3.4982993197278911</v>
      </c>
      <c r="D1231" s="4">
        <v>0.58274273165864987</v>
      </c>
      <c r="E1231" s="6">
        <v>-440.5</v>
      </c>
      <c r="F1231" s="21">
        <v>1.0789426362165078</v>
      </c>
      <c r="G1231" s="5">
        <v>12000</v>
      </c>
      <c r="H1231" s="5">
        <v>2057</v>
      </c>
      <c r="I1231" s="5">
        <v>588</v>
      </c>
      <c r="J1231" s="5">
        <v>474</v>
      </c>
      <c r="K1231" s="5">
        <v>1062</v>
      </c>
      <c r="L1231" s="5">
        <v>11122</v>
      </c>
      <c r="M1231" s="10">
        <v>9.5486423305160939E-2</v>
      </c>
      <c r="N1231" s="20">
        <v>1.0789426362165078</v>
      </c>
    </row>
    <row r="1232" spans="1:14" x14ac:dyDescent="0.3">
      <c r="A1232" s="8" t="s">
        <v>59</v>
      </c>
      <c r="B1232" s="8" t="s">
        <v>1320</v>
      </c>
      <c r="C1232" s="4">
        <v>4.1584158415841586</v>
      </c>
      <c r="D1232" s="4">
        <v>0.86457615815830646</v>
      </c>
      <c r="E1232" s="6">
        <v>-327</v>
      </c>
      <c r="F1232" s="21">
        <v>0.80510925449871462</v>
      </c>
      <c r="G1232" s="5">
        <v>5011</v>
      </c>
      <c r="H1232" s="5">
        <v>1260</v>
      </c>
      <c r="I1232" s="5">
        <v>303</v>
      </c>
      <c r="J1232" s="5">
        <v>456</v>
      </c>
      <c r="K1232" s="5">
        <v>759</v>
      </c>
      <c r="L1232" s="5">
        <v>6224</v>
      </c>
      <c r="M1232" s="10">
        <v>0.12194730077120823</v>
      </c>
      <c r="N1232" s="20">
        <v>0.80510925449871462</v>
      </c>
    </row>
    <row r="1233" spans="1:14" x14ac:dyDescent="0.3">
      <c r="A1233" s="8" t="s">
        <v>59</v>
      </c>
      <c r="B1233" s="8" t="s">
        <v>1321</v>
      </c>
      <c r="C1233" s="4">
        <v>0</v>
      </c>
      <c r="D1233" s="4">
        <v>0</v>
      </c>
      <c r="E1233" s="6">
        <v>29</v>
      </c>
      <c r="F1233" s="21">
        <v>1.098901098901099E-2</v>
      </c>
      <c r="G1233" s="5">
        <v>1</v>
      </c>
      <c r="H1233" s="5">
        <v>0</v>
      </c>
      <c r="I1233" s="5">
        <v>29</v>
      </c>
      <c r="J1233" s="5">
        <v>0</v>
      </c>
      <c r="K1233" s="5">
        <v>29</v>
      </c>
      <c r="L1233" s="5">
        <v>91</v>
      </c>
      <c r="M1233" s="10">
        <v>0.31868131868131866</v>
      </c>
      <c r="N1233" s="20">
        <v>1.098901098901099E-2</v>
      </c>
    </row>
    <row r="1234" spans="1:14" x14ac:dyDescent="0.3">
      <c r="A1234" s="8" t="s">
        <v>59</v>
      </c>
      <c r="B1234" s="8" t="s">
        <v>1322</v>
      </c>
      <c r="C1234" s="4">
        <v>3.7998285469352764</v>
      </c>
      <c r="D1234" s="4">
        <v>0.19801243630431456</v>
      </c>
      <c r="E1234" s="6">
        <v>-2099.5</v>
      </c>
      <c r="F1234" s="21">
        <v>1.0437288420110231</v>
      </c>
      <c r="G1234" s="5">
        <v>37306</v>
      </c>
      <c r="H1234" s="5">
        <v>8865</v>
      </c>
      <c r="I1234" s="5">
        <v>2333</v>
      </c>
      <c r="J1234" s="5">
        <v>3564</v>
      </c>
      <c r="K1234" s="5">
        <v>5897</v>
      </c>
      <c r="L1234" s="5">
        <v>35743</v>
      </c>
      <c r="M1234" s="10">
        <v>0.16498335338387937</v>
      </c>
      <c r="N1234" s="20">
        <v>1.0437288420110231</v>
      </c>
    </row>
    <row r="1235" spans="1:14" x14ac:dyDescent="0.3">
      <c r="A1235" s="8" t="s">
        <v>59</v>
      </c>
      <c r="B1235" s="8" t="s">
        <v>512</v>
      </c>
      <c r="C1235" s="4">
        <v>3.75</v>
      </c>
      <c r="D1235" s="4">
        <v>4.0983990776887502</v>
      </c>
      <c r="E1235" s="6">
        <v>-10.5</v>
      </c>
      <c r="F1235" s="21">
        <v>0.26045016077170419</v>
      </c>
      <c r="G1235" s="5">
        <v>162</v>
      </c>
      <c r="H1235" s="5">
        <v>45</v>
      </c>
      <c r="I1235" s="5">
        <v>12</v>
      </c>
      <c r="J1235" s="5">
        <v>12</v>
      </c>
      <c r="K1235" s="5">
        <v>24</v>
      </c>
      <c r="L1235" s="5">
        <v>622</v>
      </c>
      <c r="M1235" s="10">
        <v>3.8585209003215437E-2</v>
      </c>
      <c r="N1235" s="20">
        <v>0.26045016077170419</v>
      </c>
    </row>
    <row r="1236" spans="1:14" x14ac:dyDescent="0.3">
      <c r="A1236" s="8" t="s">
        <v>59</v>
      </c>
      <c r="B1236" s="8" t="s">
        <v>1323</v>
      </c>
      <c r="C1236" s="4">
        <v>2.1875</v>
      </c>
      <c r="D1236" s="4">
        <v>1.5585073989237266</v>
      </c>
      <c r="E1236" s="6">
        <v>-3</v>
      </c>
      <c r="F1236" s="21">
        <v>0.22857142857142856</v>
      </c>
      <c r="G1236" s="5">
        <v>192</v>
      </c>
      <c r="H1236" s="5">
        <v>70</v>
      </c>
      <c r="I1236" s="5">
        <v>32</v>
      </c>
      <c r="J1236" s="5">
        <v>18</v>
      </c>
      <c r="K1236" s="5">
        <v>50</v>
      </c>
      <c r="L1236" s="5">
        <v>840</v>
      </c>
      <c r="M1236" s="10">
        <v>5.9523809523809521E-2</v>
      </c>
      <c r="N1236" s="20">
        <v>0.22857142857142856</v>
      </c>
    </row>
    <row r="1237" spans="1:14" x14ac:dyDescent="0.3">
      <c r="A1237" s="8" t="s">
        <v>59</v>
      </c>
      <c r="B1237" s="8" t="s">
        <v>1324</v>
      </c>
      <c r="C1237" s="4">
        <v>2.0718232044198897</v>
      </c>
      <c r="D1237" s="4">
        <v>0.35502127917322313</v>
      </c>
      <c r="E1237" s="6">
        <v>-6.5</v>
      </c>
      <c r="F1237" s="21">
        <v>0.45006915629322269</v>
      </c>
      <c r="G1237" s="5">
        <v>1627</v>
      </c>
      <c r="H1237" s="5">
        <v>375</v>
      </c>
      <c r="I1237" s="5">
        <v>181</v>
      </c>
      <c r="J1237" s="5">
        <v>444</v>
      </c>
      <c r="K1237" s="5">
        <v>625</v>
      </c>
      <c r="L1237" s="5">
        <v>3615</v>
      </c>
      <c r="M1237" s="10">
        <v>0.17289073305670816</v>
      </c>
      <c r="N1237" s="20">
        <v>0.45006915629322269</v>
      </c>
    </row>
    <row r="1238" spans="1:14" x14ac:dyDescent="0.3">
      <c r="A1238" s="8" t="s">
        <v>59</v>
      </c>
      <c r="B1238" s="8" t="s">
        <v>1325</v>
      </c>
      <c r="C1238" s="4">
        <v>2.0266159695817492</v>
      </c>
      <c r="D1238" s="4">
        <v>0.27667801055552105</v>
      </c>
      <c r="E1238" s="6">
        <v>-7</v>
      </c>
      <c r="F1238" s="21">
        <v>0.2996934952889091</v>
      </c>
      <c r="G1238" s="5">
        <v>2640</v>
      </c>
      <c r="H1238" s="5">
        <v>1066</v>
      </c>
      <c r="I1238" s="5">
        <v>526</v>
      </c>
      <c r="J1238" s="5">
        <v>764</v>
      </c>
      <c r="K1238" s="5">
        <v>1290</v>
      </c>
      <c r="L1238" s="5">
        <v>8809</v>
      </c>
      <c r="M1238" s="10">
        <v>0.14644113974344419</v>
      </c>
      <c r="N1238" s="20">
        <v>0.2996934952889091</v>
      </c>
    </row>
    <row r="1239" spans="1:14" x14ac:dyDescent="0.3">
      <c r="A1239" s="8" t="s">
        <v>59</v>
      </c>
      <c r="B1239" s="8" t="s">
        <v>1326</v>
      </c>
      <c r="C1239" s="4">
        <v>5.2738562091503267</v>
      </c>
      <c r="D1239" s="4">
        <v>0.38480451072002747</v>
      </c>
      <c r="E1239" s="6">
        <v>-2504.5</v>
      </c>
      <c r="F1239" s="21">
        <v>0.96855952232864784</v>
      </c>
      <c r="G1239" s="5">
        <v>31145</v>
      </c>
      <c r="H1239" s="5">
        <v>8069</v>
      </c>
      <c r="I1239" s="5">
        <v>1530</v>
      </c>
      <c r="J1239" s="5">
        <v>2648</v>
      </c>
      <c r="K1239" s="5">
        <v>4178</v>
      </c>
      <c r="L1239" s="5">
        <v>32156</v>
      </c>
      <c r="M1239" s="10">
        <v>0.12992909565866401</v>
      </c>
      <c r="N1239" s="20">
        <v>0.96855952232864784</v>
      </c>
    </row>
    <row r="1240" spans="1:14" x14ac:dyDescent="0.3">
      <c r="A1240" s="8" t="s">
        <v>59</v>
      </c>
      <c r="B1240" s="8" t="s">
        <v>1327</v>
      </c>
      <c r="C1240" s="4">
        <v>2.4022205399949534</v>
      </c>
      <c r="D1240" s="4">
        <v>0.10289142422627456</v>
      </c>
      <c r="E1240" s="6">
        <v>-797</v>
      </c>
      <c r="F1240" s="21">
        <v>0.72105442563345079</v>
      </c>
      <c r="G1240" s="5">
        <v>31730</v>
      </c>
      <c r="H1240" s="5">
        <v>9520</v>
      </c>
      <c r="I1240" s="5">
        <v>3963</v>
      </c>
      <c r="J1240" s="5">
        <v>6369</v>
      </c>
      <c r="K1240" s="5">
        <v>10332</v>
      </c>
      <c r="L1240" s="5">
        <v>44005</v>
      </c>
      <c r="M1240" s="10">
        <v>0.23479150096579934</v>
      </c>
      <c r="N1240" s="20">
        <v>0.72105442563345079</v>
      </c>
    </row>
    <row r="1241" spans="1:14" x14ac:dyDescent="0.3">
      <c r="A1241" s="8" t="s">
        <v>60</v>
      </c>
      <c r="B1241" s="8" t="s">
        <v>1328</v>
      </c>
      <c r="C1241" s="4">
        <v>0.30232558139534882</v>
      </c>
      <c r="D1241" s="4">
        <v>0.38438762601812082</v>
      </c>
      <c r="E1241" s="6">
        <v>36.5</v>
      </c>
      <c r="F1241" s="21">
        <v>0.33132530120481929</v>
      </c>
      <c r="G1241" s="5">
        <v>55</v>
      </c>
      <c r="H1241" s="5">
        <v>13</v>
      </c>
      <c r="I1241" s="5">
        <v>43</v>
      </c>
      <c r="J1241" s="5">
        <v>0</v>
      </c>
      <c r="K1241" s="5">
        <v>43</v>
      </c>
      <c r="L1241" s="5">
        <v>166</v>
      </c>
      <c r="M1241" s="10">
        <v>0.25903614457831325</v>
      </c>
      <c r="N1241" s="20">
        <v>0.33132530120481929</v>
      </c>
    </row>
    <row r="1242" spans="1:14" x14ac:dyDescent="0.3">
      <c r="A1242" s="8" t="s">
        <v>60</v>
      </c>
      <c r="B1242" s="8" t="s">
        <v>1329</v>
      </c>
      <c r="C1242" s="4">
        <v>2.3846153846153846</v>
      </c>
      <c r="D1242" s="4">
        <v>2.9212654293942162</v>
      </c>
      <c r="E1242" s="6">
        <v>-10</v>
      </c>
      <c r="F1242" s="21">
        <v>0.91947565543071164</v>
      </c>
      <c r="G1242" s="5">
        <v>491</v>
      </c>
      <c r="H1242" s="5">
        <v>124</v>
      </c>
      <c r="I1242" s="5">
        <v>52</v>
      </c>
      <c r="J1242" s="5">
        <v>0</v>
      </c>
      <c r="K1242" s="5">
        <v>52</v>
      </c>
      <c r="L1242" s="5">
        <v>534</v>
      </c>
      <c r="M1242" s="10">
        <v>9.7378277153558054E-2</v>
      </c>
      <c r="N1242" s="20">
        <v>0.91947565543071164</v>
      </c>
    </row>
    <row r="1243" spans="1:14" x14ac:dyDescent="0.3">
      <c r="A1243" s="8" t="s">
        <v>60</v>
      </c>
      <c r="B1243" s="8" t="s">
        <v>1330</v>
      </c>
      <c r="C1243" s="4" t="e">
        <v>#NULL!</v>
      </c>
      <c r="D1243" s="4" t="e">
        <v>#NULL!</v>
      </c>
      <c r="E1243" s="6">
        <v>-12.5</v>
      </c>
      <c r="F1243" s="21">
        <v>0.47706422018348627</v>
      </c>
      <c r="G1243" s="5">
        <v>52</v>
      </c>
      <c r="H1243" s="5">
        <v>25</v>
      </c>
      <c r="I1243" s="5">
        <v>0</v>
      </c>
      <c r="J1243" s="5">
        <v>0</v>
      </c>
      <c r="K1243" s="5">
        <v>0</v>
      </c>
      <c r="L1243" s="5">
        <v>109</v>
      </c>
      <c r="M1243" s="10">
        <v>0</v>
      </c>
      <c r="N1243" s="20">
        <v>0.47706422018348627</v>
      </c>
    </row>
    <row r="1244" spans="1:14" x14ac:dyDescent="0.3">
      <c r="A1244" s="8" t="s">
        <v>60</v>
      </c>
      <c r="B1244" s="8" t="s">
        <v>1331</v>
      </c>
      <c r="C1244" s="4">
        <v>13.761904761904763</v>
      </c>
      <c r="D1244" s="4">
        <v>8.2706319240439168</v>
      </c>
      <c r="E1244" s="6">
        <v>-123.5</v>
      </c>
      <c r="F1244" s="21">
        <v>0.45766129032258063</v>
      </c>
      <c r="G1244" s="5">
        <v>1135</v>
      </c>
      <c r="H1244" s="5">
        <v>289</v>
      </c>
      <c r="I1244" s="5">
        <v>21</v>
      </c>
      <c r="J1244" s="5">
        <v>37</v>
      </c>
      <c r="K1244" s="5">
        <v>58</v>
      </c>
      <c r="L1244" s="5">
        <v>2480</v>
      </c>
      <c r="M1244" s="10">
        <v>2.3387096774193549E-2</v>
      </c>
      <c r="N1244" s="20">
        <v>0.45766129032258063</v>
      </c>
    </row>
    <row r="1245" spans="1:14" x14ac:dyDescent="0.3">
      <c r="A1245" s="8" t="s">
        <v>60</v>
      </c>
      <c r="B1245" s="8" t="s">
        <v>1332</v>
      </c>
      <c r="C1245" s="4" t="e">
        <v>#NULL!</v>
      </c>
      <c r="D1245" s="4" t="e">
        <v>#NULL!</v>
      </c>
      <c r="E1245" s="6">
        <v>0</v>
      </c>
      <c r="F1245" s="21">
        <v>0.66666666666666663</v>
      </c>
      <c r="G1245" s="5">
        <v>4</v>
      </c>
      <c r="H1245" s="5">
        <v>0</v>
      </c>
      <c r="I1245" s="5">
        <v>0</v>
      </c>
      <c r="J1245" s="5">
        <v>0</v>
      </c>
      <c r="K1245" s="5">
        <v>0</v>
      </c>
      <c r="L1245" s="5">
        <v>6</v>
      </c>
      <c r="M1245" s="10">
        <v>0</v>
      </c>
      <c r="N1245" s="20">
        <v>0.66666666666666663</v>
      </c>
    </row>
    <row r="1246" spans="1:14" x14ac:dyDescent="0.3">
      <c r="A1246" s="8" t="s">
        <v>60</v>
      </c>
      <c r="B1246" s="8" t="s">
        <v>1333</v>
      </c>
      <c r="C1246" s="4">
        <v>6.4</v>
      </c>
      <c r="D1246" s="4">
        <v>8.0531567309554664</v>
      </c>
      <c r="E1246" s="6">
        <v>-11</v>
      </c>
      <c r="F1246" s="21">
        <v>0.40718562874251496</v>
      </c>
      <c r="G1246" s="5">
        <v>68</v>
      </c>
      <c r="H1246" s="5">
        <v>32</v>
      </c>
      <c r="I1246" s="5">
        <v>5</v>
      </c>
      <c r="J1246" s="5">
        <v>13</v>
      </c>
      <c r="K1246" s="5">
        <v>18</v>
      </c>
      <c r="L1246" s="5">
        <v>167</v>
      </c>
      <c r="M1246" s="10">
        <v>0.10778443113772455</v>
      </c>
      <c r="N1246" s="20">
        <v>0.40718562874251496</v>
      </c>
    </row>
    <row r="1247" spans="1:14" x14ac:dyDescent="0.3">
      <c r="A1247" s="8" t="s">
        <v>60</v>
      </c>
      <c r="B1247" s="8" t="s">
        <v>1334</v>
      </c>
      <c r="C1247" s="4">
        <v>1.9409722222222223</v>
      </c>
      <c r="D1247" s="4">
        <v>0.57170918156693573</v>
      </c>
      <c r="E1247" s="6">
        <v>8.5</v>
      </c>
      <c r="F1247" s="21">
        <v>0.48361356511826731</v>
      </c>
      <c r="G1247" s="5">
        <v>1697</v>
      </c>
      <c r="H1247" s="5">
        <v>559</v>
      </c>
      <c r="I1247" s="5">
        <v>288</v>
      </c>
      <c r="J1247" s="5">
        <v>200</v>
      </c>
      <c r="K1247" s="5">
        <v>488</v>
      </c>
      <c r="L1247" s="5">
        <v>3509</v>
      </c>
      <c r="M1247" s="10">
        <v>0.1390709603875748</v>
      </c>
      <c r="N1247" s="20">
        <v>0.48361356511826731</v>
      </c>
    </row>
    <row r="1248" spans="1:14" x14ac:dyDescent="0.3">
      <c r="A1248" s="8" t="s">
        <v>60</v>
      </c>
      <c r="B1248" s="8" t="s">
        <v>1335</v>
      </c>
      <c r="C1248" s="4">
        <v>5.5606936416184976</v>
      </c>
      <c r="D1248" s="4">
        <v>1.4962396605426234</v>
      </c>
      <c r="E1248" s="6">
        <v>-308</v>
      </c>
      <c r="F1248" s="21">
        <v>1.1530855779065803</v>
      </c>
      <c r="G1248" s="5">
        <v>3382</v>
      </c>
      <c r="H1248" s="5">
        <v>962</v>
      </c>
      <c r="I1248" s="5">
        <v>173</v>
      </c>
      <c r="J1248" s="5">
        <v>181</v>
      </c>
      <c r="K1248" s="5">
        <v>354</v>
      </c>
      <c r="L1248" s="5">
        <v>2933</v>
      </c>
      <c r="M1248" s="10">
        <v>0.12069553358336174</v>
      </c>
      <c r="N1248" s="20">
        <v>1.1530855779065803</v>
      </c>
    </row>
    <row r="1249" spans="1:14" x14ac:dyDescent="0.3">
      <c r="A1249" s="8" t="s">
        <v>60</v>
      </c>
      <c r="B1249" s="8" t="s">
        <v>1336</v>
      </c>
      <c r="C1249" s="4">
        <v>0.92</v>
      </c>
      <c r="D1249" s="4">
        <v>0.67386858084566192</v>
      </c>
      <c r="E1249" s="6">
        <v>67.5</v>
      </c>
      <c r="F1249" s="21">
        <v>0.24380403458213257</v>
      </c>
      <c r="G1249" s="5">
        <v>423</v>
      </c>
      <c r="H1249" s="5">
        <v>115</v>
      </c>
      <c r="I1249" s="5">
        <v>125</v>
      </c>
      <c r="J1249" s="5">
        <v>4</v>
      </c>
      <c r="K1249" s="5">
        <v>129</v>
      </c>
      <c r="L1249" s="5">
        <v>1735</v>
      </c>
      <c r="M1249" s="10">
        <v>7.4351585014409222E-2</v>
      </c>
      <c r="N1249" s="20">
        <v>0.24380403458213257</v>
      </c>
    </row>
    <row r="1250" spans="1:14" x14ac:dyDescent="0.3">
      <c r="A1250" s="8" t="s">
        <v>60</v>
      </c>
      <c r="B1250" s="8" t="s">
        <v>1337</v>
      </c>
      <c r="C1250" s="4" t="e">
        <v>#NULL!</v>
      </c>
      <c r="D1250" s="4" t="e">
        <v>#NULL!</v>
      </c>
      <c r="E1250" s="6">
        <v>-9.5</v>
      </c>
      <c r="F1250" s="21">
        <v>0.17362637362637362</v>
      </c>
      <c r="G1250" s="5">
        <v>79</v>
      </c>
      <c r="H1250" s="5">
        <v>19</v>
      </c>
      <c r="I1250" s="5">
        <v>0</v>
      </c>
      <c r="J1250" s="5">
        <v>0</v>
      </c>
      <c r="K1250" s="5">
        <v>0</v>
      </c>
      <c r="L1250" s="5">
        <v>455</v>
      </c>
      <c r="M1250" s="10">
        <v>0</v>
      </c>
      <c r="N1250" s="20">
        <v>0.17362637362637362</v>
      </c>
    </row>
    <row r="1251" spans="1:14" x14ac:dyDescent="0.3">
      <c r="A1251" s="8" t="s">
        <v>60</v>
      </c>
      <c r="B1251" s="8" t="s">
        <v>1338</v>
      </c>
      <c r="C1251" s="4">
        <v>1.3301886792452831</v>
      </c>
      <c r="D1251" s="4">
        <v>0.43229757419462306</v>
      </c>
      <c r="E1251" s="6">
        <v>35.5</v>
      </c>
      <c r="F1251" s="21">
        <v>0.24955008998200359</v>
      </c>
      <c r="G1251" s="5">
        <v>416</v>
      </c>
      <c r="H1251" s="5">
        <v>141</v>
      </c>
      <c r="I1251" s="5">
        <v>106</v>
      </c>
      <c r="J1251" s="5">
        <v>258</v>
      </c>
      <c r="K1251" s="5">
        <v>364</v>
      </c>
      <c r="L1251" s="5">
        <v>1667</v>
      </c>
      <c r="M1251" s="10">
        <v>0.21835632873425315</v>
      </c>
      <c r="N1251" s="20">
        <v>0.24955008998200359</v>
      </c>
    </row>
    <row r="1252" spans="1:14" x14ac:dyDescent="0.3">
      <c r="A1252" s="8" t="s">
        <v>60</v>
      </c>
      <c r="B1252" s="8" t="s">
        <v>1339</v>
      </c>
      <c r="C1252" s="4">
        <v>2.6</v>
      </c>
      <c r="D1252" s="4">
        <v>0.72924006979101308</v>
      </c>
      <c r="E1252" s="6">
        <v>-24</v>
      </c>
      <c r="F1252" s="21">
        <v>0.35463258785942492</v>
      </c>
      <c r="G1252" s="5">
        <v>555</v>
      </c>
      <c r="H1252" s="5">
        <v>208</v>
      </c>
      <c r="I1252" s="5">
        <v>80</v>
      </c>
      <c r="J1252" s="5">
        <v>117</v>
      </c>
      <c r="K1252" s="5">
        <v>197</v>
      </c>
      <c r="L1252" s="5">
        <v>1565</v>
      </c>
      <c r="M1252" s="10">
        <v>0.12587859424920128</v>
      </c>
      <c r="N1252" s="20">
        <v>0.35463258785942492</v>
      </c>
    </row>
    <row r="1253" spans="1:14" x14ac:dyDescent="0.3">
      <c r="A1253" s="8" t="s">
        <v>60</v>
      </c>
      <c r="B1253" s="8" t="s">
        <v>1340</v>
      </c>
      <c r="C1253" s="4" t="e">
        <v>#NULL!</v>
      </c>
      <c r="D1253" s="4" t="e">
        <v>#NULL!</v>
      </c>
      <c r="E1253" s="6">
        <v>-16</v>
      </c>
      <c r="F1253" s="21">
        <v>1.7849462365591398</v>
      </c>
      <c r="G1253" s="5">
        <v>332</v>
      </c>
      <c r="H1253" s="5">
        <v>32</v>
      </c>
      <c r="I1253" s="5">
        <v>0</v>
      </c>
      <c r="J1253" s="5">
        <v>0</v>
      </c>
      <c r="K1253" s="5">
        <v>0</v>
      </c>
      <c r="L1253" s="5">
        <v>186</v>
      </c>
      <c r="M1253" s="10">
        <v>0</v>
      </c>
      <c r="N1253" s="20">
        <v>1.7849462365591398</v>
      </c>
    </row>
    <row r="1254" spans="1:14" x14ac:dyDescent="0.3">
      <c r="A1254" s="8" t="s">
        <v>60</v>
      </c>
      <c r="B1254" s="8" t="s">
        <v>1341</v>
      </c>
      <c r="C1254" s="4">
        <v>1.8214285714285714</v>
      </c>
      <c r="D1254" s="4">
        <v>0.80400943369553057</v>
      </c>
      <c r="E1254" s="6">
        <v>7.5</v>
      </c>
      <c r="F1254" s="21">
        <v>2.2973856209150325</v>
      </c>
      <c r="G1254" s="5">
        <v>703</v>
      </c>
      <c r="H1254" s="5">
        <v>153</v>
      </c>
      <c r="I1254" s="5">
        <v>84</v>
      </c>
      <c r="J1254" s="5">
        <v>25</v>
      </c>
      <c r="K1254" s="5">
        <v>109</v>
      </c>
      <c r="L1254" s="5">
        <v>306</v>
      </c>
      <c r="M1254" s="10">
        <v>0.3562091503267974</v>
      </c>
      <c r="N1254" s="20">
        <v>2.2973856209150325</v>
      </c>
    </row>
    <row r="1255" spans="1:14" x14ac:dyDescent="0.3">
      <c r="A1255" s="8" t="s">
        <v>60</v>
      </c>
      <c r="B1255" s="8" t="s">
        <v>1342</v>
      </c>
      <c r="C1255" s="4">
        <v>2.9649122807017543</v>
      </c>
      <c r="D1255" s="4">
        <v>2.9212440293933226</v>
      </c>
      <c r="E1255" s="6">
        <v>-27.5</v>
      </c>
      <c r="F1255" s="21">
        <v>1.4522613065326633</v>
      </c>
      <c r="G1255" s="5">
        <v>578</v>
      </c>
      <c r="H1255" s="5">
        <v>169</v>
      </c>
      <c r="I1255" s="5">
        <v>57</v>
      </c>
      <c r="J1255" s="5">
        <v>0</v>
      </c>
      <c r="K1255" s="5">
        <v>57</v>
      </c>
      <c r="L1255" s="5">
        <v>398</v>
      </c>
      <c r="M1255" s="10">
        <v>0.14321608040201006</v>
      </c>
      <c r="N1255" s="20">
        <v>1.4522613065326633</v>
      </c>
    </row>
    <row r="1256" spans="1:14" x14ac:dyDescent="0.3">
      <c r="A1256" s="8" t="s">
        <v>60</v>
      </c>
      <c r="B1256" s="8" t="s">
        <v>1343</v>
      </c>
      <c r="C1256" s="4">
        <v>0.8527131782945736</v>
      </c>
      <c r="D1256" s="4">
        <v>0.44109226451789851</v>
      </c>
      <c r="E1256" s="6">
        <v>74</v>
      </c>
      <c r="F1256" s="21">
        <v>1.1163434903047091</v>
      </c>
      <c r="G1256" s="5">
        <v>806</v>
      </c>
      <c r="H1256" s="5">
        <v>110</v>
      </c>
      <c r="I1256" s="5">
        <v>129</v>
      </c>
      <c r="J1256" s="5">
        <v>48</v>
      </c>
      <c r="K1256" s="5">
        <v>177</v>
      </c>
      <c r="L1256" s="5">
        <v>722</v>
      </c>
      <c r="M1256" s="10">
        <v>0.24515235457063711</v>
      </c>
      <c r="N1256" s="20">
        <v>1.1163434903047091</v>
      </c>
    </row>
    <row r="1257" spans="1:14" x14ac:dyDescent="0.3">
      <c r="A1257" s="8" t="s">
        <v>60</v>
      </c>
      <c r="B1257" s="8" t="s">
        <v>1344</v>
      </c>
      <c r="C1257" s="4">
        <v>1.45</v>
      </c>
      <c r="D1257" s="4">
        <v>0.47998823603212298</v>
      </c>
      <c r="E1257" s="6">
        <v>88</v>
      </c>
      <c r="F1257" s="21">
        <v>0.61154177433247203</v>
      </c>
      <c r="G1257" s="5">
        <v>1420</v>
      </c>
      <c r="H1257" s="5">
        <v>464</v>
      </c>
      <c r="I1257" s="5">
        <v>320</v>
      </c>
      <c r="J1257" s="5">
        <v>79</v>
      </c>
      <c r="K1257" s="5">
        <v>399</v>
      </c>
      <c r="L1257" s="5">
        <v>2322</v>
      </c>
      <c r="M1257" s="10">
        <v>0.17183462532299743</v>
      </c>
      <c r="N1257" s="20">
        <v>0.61154177433247203</v>
      </c>
    </row>
    <row r="1258" spans="1:14" x14ac:dyDescent="0.3">
      <c r="A1258" s="8" t="s">
        <v>60</v>
      </c>
      <c r="B1258" s="8" t="s">
        <v>1345</v>
      </c>
      <c r="C1258" s="4">
        <v>4.346354166666667</v>
      </c>
      <c r="D1258" s="4">
        <v>1.2961863093453903</v>
      </c>
      <c r="E1258" s="6">
        <v>-450.5</v>
      </c>
      <c r="F1258" s="21">
        <v>1.3739302172481895</v>
      </c>
      <c r="G1258" s="5">
        <v>6261</v>
      </c>
      <c r="H1258" s="5">
        <v>1669</v>
      </c>
      <c r="I1258" s="5">
        <v>384</v>
      </c>
      <c r="J1258" s="5">
        <v>133</v>
      </c>
      <c r="K1258" s="5">
        <v>517</v>
      </c>
      <c r="L1258" s="5">
        <v>4557</v>
      </c>
      <c r="M1258" s="10">
        <v>0.11345183234584157</v>
      </c>
      <c r="N1258" s="20">
        <v>1.3739302172481895</v>
      </c>
    </row>
    <row r="1259" spans="1:14" x14ac:dyDescent="0.3">
      <c r="A1259" s="8" t="s">
        <v>60</v>
      </c>
      <c r="B1259" s="8" t="s">
        <v>1346</v>
      </c>
      <c r="C1259" s="4">
        <v>9.5333333333333332</v>
      </c>
      <c r="D1259" s="4">
        <v>15.066822680280413</v>
      </c>
      <c r="E1259" s="6">
        <v>-56.5</v>
      </c>
      <c r="F1259" s="21">
        <v>2.6022727272727271</v>
      </c>
      <c r="G1259" s="5">
        <v>229</v>
      </c>
      <c r="H1259" s="5">
        <v>143</v>
      </c>
      <c r="I1259" s="5">
        <v>15</v>
      </c>
      <c r="J1259" s="5">
        <v>0</v>
      </c>
      <c r="K1259" s="5">
        <v>15</v>
      </c>
      <c r="L1259" s="5">
        <v>88</v>
      </c>
      <c r="M1259" s="10">
        <v>0.17045454545454544</v>
      </c>
      <c r="N1259" s="20">
        <v>2.6022727272727271</v>
      </c>
    </row>
    <row r="1260" spans="1:14" x14ac:dyDescent="0.3">
      <c r="A1260" s="8" t="s">
        <v>60</v>
      </c>
      <c r="B1260" s="8" t="s">
        <v>1347</v>
      </c>
      <c r="C1260" s="4">
        <v>11.25</v>
      </c>
      <c r="D1260" s="4">
        <v>15.333052533660739</v>
      </c>
      <c r="E1260" s="6">
        <v>-74</v>
      </c>
      <c r="F1260" s="21">
        <v>1.3288888888888888</v>
      </c>
      <c r="G1260" s="5">
        <v>598</v>
      </c>
      <c r="H1260" s="5">
        <v>180</v>
      </c>
      <c r="I1260" s="5">
        <v>16</v>
      </c>
      <c r="J1260" s="5">
        <v>9</v>
      </c>
      <c r="K1260" s="5">
        <v>25</v>
      </c>
      <c r="L1260" s="5">
        <v>450</v>
      </c>
      <c r="M1260" s="10">
        <v>5.5555555555555552E-2</v>
      </c>
      <c r="N1260" s="20">
        <v>1.3288888888888888</v>
      </c>
    </row>
    <row r="1261" spans="1:14" x14ac:dyDescent="0.3">
      <c r="A1261" s="8" t="s">
        <v>60</v>
      </c>
      <c r="B1261" s="8" t="s">
        <v>1348</v>
      </c>
      <c r="C1261" s="4">
        <v>3.6496350364963503</v>
      </c>
      <c r="D1261" s="4">
        <v>0.62829929353820457</v>
      </c>
      <c r="E1261" s="6">
        <v>-113</v>
      </c>
      <c r="F1261" s="21">
        <v>0.46980812641083519</v>
      </c>
      <c r="G1261" s="5">
        <v>1665</v>
      </c>
      <c r="H1261" s="5">
        <v>500</v>
      </c>
      <c r="I1261" s="5">
        <v>137</v>
      </c>
      <c r="J1261" s="5">
        <v>422</v>
      </c>
      <c r="K1261" s="5">
        <v>559</v>
      </c>
      <c r="L1261" s="5">
        <v>3544</v>
      </c>
      <c r="M1261" s="10">
        <v>0.15773137697516931</v>
      </c>
      <c r="N1261" s="20">
        <v>0.46980812641083519</v>
      </c>
    </row>
    <row r="1262" spans="1:14" x14ac:dyDescent="0.3">
      <c r="A1262" s="8" t="s">
        <v>60</v>
      </c>
      <c r="B1262" s="8" t="s">
        <v>1349</v>
      </c>
      <c r="C1262" s="4">
        <v>0.51219512195121952</v>
      </c>
      <c r="D1262" s="4">
        <v>0.15365599893499227</v>
      </c>
      <c r="E1262" s="6">
        <v>122</v>
      </c>
      <c r="F1262" s="21">
        <v>0.27175843694493784</v>
      </c>
      <c r="G1262" s="5">
        <v>153</v>
      </c>
      <c r="H1262" s="5">
        <v>84</v>
      </c>
      <c r="I1262" s="5">
        <v>164</v>
      </c>
      <c r="J1262" s="5">
        <v>68</v>
      </c>
      <c r="K1262" s="5">
        <v>232</v>
      </c>
      <c r="L1262" s="5">
        <v>563</v>
      </c>
      <c r="M1262" s="10">
        <v>0.41207815275310833</v>
      </c>
      <c r="N1262" s="20">
        <v>0.27175843694493784</v>
      </c>
    </row>
    <row r="1263" spans="1:14" x14ac:dyDescent="0.3">
      <c r="A1263" s="8" t="s">
        <v>60</v>
      </c>
      <c r="B1263" s="8" t="s">
        <v>1350</v>
      </c>
      <c r="C1263" s="4">
        <v>1.9180327868852458</v>
      </c>
      <c r="D1263" s="4">
        <v>0.963495100144665</v>
      </c>
      <c r="E1263" s="6">
        <v>2.5</v>
      </c>
      <c r="F1263" s="21">
        <v>0.5957446808510638</v>
      </c>
      <c r="G1263" s="5">
        <v>336</v>
      </c>
      <c r="H1263" s="5">
        <v>117</v>
      </c>
      <c r="I1263" s="5">
        <v>61</v>
      </c>
      <c r="J1263" s="5">
        <v>66</v>
      </c>
      <c r="K1263" s="5">
        <v>127</v>
      </c>
      <c r="L1263" s="5">
        <v>564</v>
      </c>
      <c r="M1263" s="10">
        <v>0.225177304964539</v>
      </c>
      <c r="N1263" s="20">
        <v>0.5957446808510638</v>
      </c>
    </row>
    <row r="1264" spans="1:14" x14ac:dyDescent="0.3">
      <c r="A1264" s="8" t="s">
        <v>60</v>
      </c>
      <c r="B1264" s="8" t="s">
        <v>1351</v>
      </c>
      <c r="C1264" s="4">
        <v>4.7727272727272725</v>
      </c>
      <c r="D1264" s="4">
        <v>1.1712548896499537</v>
      </c>
      <c r="E1264" s="6">
        <v>-30.5</v>
      </c>
      <c r="F1264" s="21">
        <v>0.30542264752791071</v>
      </c>
      <c r="G1264" s="5">
        <v>383</v>
      </c>
      <c r="H1264" s="5">
        <v>105</v>
      </c>
      <c r="I1264" s="5">
        <v>22</v>
      </c>
      <c r="J1264" s="5">
        <v>103</v>
      </c>
      <c r="K1264" s="5">
        <v>125</v>
      </c>
      <c r="L1264" s="5">
        <v>1254</v>
      </c>
      <c r="M1264" s="10">
        <v>9.9681020733652315E-2</v>
      </c>
      <c r="N1264" s="20">
        <v>0.30542264752791071</v>
      </c>
    </row>
    <row r="1265" spans="1:14" x14ac:dyDescent="0.3">
      <c r="A1265" s="8" t="s">
        <v>60</v>
      </c>
      <c r="B1265" s="8" t="s">
        <v>1352</v>
      </c>
      <c r="C1265" s="4">
        <v>4.8451915559030496</v>
      </c>
      <c r="D1265" s="4">
        <v>0.56434485960027703</v>
      </c>
      <c r="E1265" s="6">
        <v>-1819.5</v>
      </c>
      <c r="F1265" s="21">
        <v>1.1417301414581067</v>
      </c>
      <c r="G1265" s="5">
        <v>25182</v>
      </c>
      <c r="H1265" s="5">
        <v>6197</v>
      </c>
      <c r="I1265" s="5">
        <v>1279</v>
      </c>
      <c r="J1265" s="5">
        <v>1016</v>
      </c>
      <c r="K1265" s="5">
        <v>2295</v>
      </c>
      <c r="L1265" s="5">
        <v>22056</v>
      </c>
      <c r="M1265" s="10">
        <v>0.10405331882480957</v>
      </c>
      <c r="N1265" s="20">
        <v>1.1417301414581067</v>
      </c>
    </row>
    <row r="1266" spans="1:14" x14ac:dyDescent="0.3">
      <c r="A1266" s="8" t="s">
        <v>60</v>
      </c>
      <c r="B1266" s="8" t="s">
        <v>1353</v>
      </c>
      <c r="C1266" s="4">
        <v>4.9187749667110516</v>
      </c>
      <c r="D1266" s="4">
        <v>0.3813115674231371</v>
      </c>
      <c r="E1266" s="6">
        <v>-1096</v>
      </c>
      <c r="F1266" s="21">
        <v>0.8074491819533961</v>
      </c>
      <c r="G1266" s="5">
        <v>13029</v>
      </c>
      <c r="H1266" s="5">
        <v>3694</v>
      </c>
      <c r="I1266" s="5">
        <v>751</v>
      </c>
      <c r="J1266" s="5">
        <v>1748</v>
      </c>
      <c r="K1266" s="5">
        <v>2499</v>
      </c>
      <c r="L1266" s="5">
        <v>16136</v>
      </c>
      <c r="M1266" s="10">
        <v>0.15487109568666335</v>
      </c>
      <c r="N1266" s="20">
        <v>0.8074491819533961</v>
      </c>
    </row>
    <row r="1267" spans="1:14" x14ac:dyDescent="0.3">
      <c r="A1267" s="8" t="s">
        <v>60</v>
      </c>
      <c r="B1267" s="8" t="s">
        <v>1354</v>
      </c>
      <c r="C1267" s="4">
        <v>4.6071428571428568</v>
      </c>
      <c r="D1267" s="4">
        <v>1.3125106821198813</v>
      </c>
      <c r="E1267" s="6">
        <v>-109.5</v>
      </c>
      <c r="F1267" s="21">
        <v>0.68957483983692491</v>
      </c>
      <c r="G1267" s="5">
        <v>1184</v>
      </c>
      <c r="H1267" s="5">
        <v>387</v>
      </c>
      <c r="I1267" s="5">
        <v>84</v>
      </c>
      <c r="J1267" s="5">
        <v>150</v>
      </c>
      <c r="K1267" s="5">
        <v>234</v>
      </c>
      <c r="L1267" s="5">
        <v>1717</v>
      </c>
      <c r="M1267" s="10">
        <v>0.13628421665695981</v>
      </c>
      <c r="N1267" s="20">
        <v>0.68957483983692491</v>
      </c>
    </row>
    <row r="1268" spans="1:14" x14ac:dyDescent="0.3">
      <c r="A1268" s="8" t="s">
        <v>60</v>
      </c>
      <c r="B1268" s="8" t="s">
        <v>1355</v>
      </c>
      <c r="C1268" s="4" t="e">
        <v>#NULL!</v>
      </c>
      <c r="D1268" s="4" t="e">
        <v>#NULL!</v>
      </c>
      <c r="E1268" s="6">
        <v>0</v>
      </c>
      <c r="F1268" s="21">
        <v>0.18309859154929578</v>
      </c>
      <c r="G1268" s="5">
        <v>13</v>
      </c>
      <c r="H1268" s="5">
        <v>0</v>
      </c>
      <c r="I1268" s="5">
        <v>0</v>
      </c>
      <c r="J1268" s="5">
        <v>0</v>
      </c>
      <c r="K1268" s="5">
        <v>0</v>
      </c>
      <c r="L1268" s="5">
        <v>71</v>
      </c>
      <c r="M1268" s="10">
        <v>0</v>
      </c>
      <c r="N1268" s="20">
        <v>0.18309859154929578</v>
      </c>
    </row>
    <row r="1269" spans="1:14" x14ac:dyDescent="0.3">
      <c r="A1269" s="8" t="s">
        <v>60</v>
      </c>
      <c r="B1269" s="8" t="s">
        <v>1356</v>
      </c>
      <c r="C1269" s="4">
        <v>3.9446469248291574</v>
      </c>
      <c r="D1269" s="4">
        <v>0.24220199498096817</v>
      </c>
      <c r="E1269" s="6">
        <v>-4268.5</v>
      </c>
      <c r="F1269" s="21">
        <v>1.0016554261189454</v>
      </c>
      <c r="G1269" s="5">
        <v>65348</v>
      </c>
      <c r="H1269" s="5">
        <v>17317</v>
      </c>
      <c r="I1269" s="5">
        <v>4390</v>
      </c>
      <c r="J1269" s="5">
        <v>3604</v>
      </c>
      <c r="K1269" s="5">
        <v>7994</v>
      </c>
      <c r="L1269" s="5">
        <v>65240</v>
      </c>
      <c r="M1269" s="10">
        <v>0.12253218884120172</v>
      </c>
      <c r="N1269" s="20">
        <v>1.0016554261189454</v>
      </c>
    </row>
    <row r="1270" spans="1:14" x14ac:dyDescent="0.3">
      <c r="A1270" s="8" t="s">
        <v>60</v>
      </c>
      <c r="B1270" s="8" t="s">
        <v>1357</v>
      </c>
      <c r="C1270" s="4">
        <v>0.42592592592592593</v>
      </c>
      <c r="D1270" s="4">
        <v>0.22645395492254164</v>
      </c>
      <c r="E1270" s="6">
        <v>85</v>
      </c>
      <c r="F1270" s="21">
        <v>0.19377162629757785</v>
      </c>
      <c r="G1270" s="5">
        <v>168</v>
      </c>
      <c r="H1270" s="5">
        <v>46</v>
      </c>
      <c r="I1270" s="5">
        <v>108</v>
      </c>
      <c r="J1270" s="5">
        <v>11</v>
      </c>
      <c r="K1270" s="5">
        <v>119</v>
      </c>
      <c r="L1270" s="5">
        <v>867</v>
      </c>
      <c r="M1270" s="10">
        <v>0.13725490196078433</v>
      </c>
      <c r="N1270" s="20">
        <v>0.19377162629757785</v>
      </c>
    </row>
    <row r="1271" spans="1:14" x14ac:dyDescent="0.3">
      <c r="A1271" s="8" t="s">
        <v>60</v>
      </c>
      <c r="B1271" s="8" t="s">
        <v>1358</v>
      </c>
      <c r="C1271" s="4">
        <v>3.4339622641509435</v>
      </c>
      <c r="D1271" s="4">
        <v>0.83382623907367803</v>
      </c>
      <c r="E1271" s="6">
        <v>-304</v>
      </c>
      <c r="F1271" s="21">
        <v>1.246763540290621</v>
      </c>
      <c r="G1271" s="5">
        <v>4719</v>
      </c>
      <c r="H1271" s="5">
        <v>1456</v>
      </c>
      <c r="I1271" s="5">
        <v>424</v>
      </c>
      <c r="J1271" s="5">
        <v>103</v>
      </c>
      <c r="K1271" s="5">
        <v>527</v>
      </c>
      <c r="L1271" s="5">
        <v>3785</v>
      </c>
      <c r="M1271" s="10">
        <v>0.1392338177014531</v>
      </c>
      <c r="N1271" s="20">
        <v>1.246763540290621</v>
      </c>
    </row>
    <row r="1272" spans="1:14" x14ac:dyDescent="0.3">
      <c r="A1272" s="8" t="s">
        <v>60</v>
      </c>
      <c r="B1272" s="8" t="s">
        <v>1359</v>
      </c>
      <c r="C1272" s="4">
        <v>0.05</v>
      </c>
      <c r="D1272" s="4">
        <v>6.1544464607544883E-2</v>
      </c>
      <c r="E1272" s="6">
        <v>19.5</v>
      </c>
      <c r="F1272" s="21">
        <v>0.04</v>
      </c>
      <c r="G1272" s="5">
        <v>2</v>
      </c>
      <c r="H1272" s="5">
        <v>1</v>
      </c>
      <c r="I1272" s="5">
        <v>20</v>
      </c>
      <c r="J1272" s="5">
        <v>11</v>
      </c>
      <c r="K1272" s="5">
        <v>31</v>
      </c>
      <c r="L1272" s="5">
        <v>50</v>
      </c>
      <c r="M1272" s="10">
        <v>0.62</v>
      </c>
      <c r="N1272" s="20">
        <v>0.04</v>
      </c>
    </row>
    <row r="1273" spans="1:14" x14ac:dyDescent="0.3">
      <c r="A1273" s="8" t="s">
        <v>60</v>
      </c>
      <c r="B1273" s="8" t="s">
        <v>1360</v>
      </c>
      <c r="C1273" s="4">
        <v>8.1973094170403584</v>
      </c>
      <c r="D1273" s="4">
        <v>1.4270984105948215</v>
      </c>
      <c r="E1273" s="6">
        <v>-691</v>
      </c>
      <c r="F1273" s="21">
        <v>1.2471535139379661</v>
      </c>
      <c r="G1273" s="5">
        <v>6353</v>
      </c>
      <c r="H1273" s="5">
        <v>1828</v>
      </c>
      <c r="I1273" s="5">
        <v>223</v>
      </c>
      <c r="J1273" s="5">
        <v>365</v>
      </c>
      <c r="K1273" s="5">
        <v>588</v>
      </c>
      <c r="L1273" s="5">
        <v>5094</v>
      </c>
      <c r="M1273" s="10">
        <v>0.11542991755005889</v>
      </c>
      <c r="N1273" s="20">
        <v>1.2471535139379661</v>
      </c>
    </row>
    <row r="1274" spans="1:14" x14ac:dyDescent="0.3">
      <c r="A1274" s="8" t="s">
        <v>60</v>
      </c>
      <c r="B1274" s="8" t="s">
        <v>1361</v>
      </c>
      <c r="C1274" s="4">
        <v>2.7857142857142856</v>
      </c>
      <c r="D1274" s="4">
        <v>0.27840790768746332</v>
      </c>
      <c r="E1274" s="6">
        <v>-5.5</v>
      </c>
      <c r="F1274" s="21">
        <v>9.7584541062801927E-2</v>
      </c>
      <c r="G1274" s="5">
        <v>101</v>
      </c>
      <c r="H1274" s="5">
        <v>39</v>
      </c>
      <c r="I1274" s="5">
        <v>14</v>
      </c>
      <c r="J1274" s="5">
        <v>272</v>
      </c>
      <c r="K1274" s="5">
        <v>286</v>
      </c>
      <c r="L1274" s="5">
        <v>1035</v>
      </c>
      <c r="M1274" s="10">
        <v>0.27632850241545892</v>
      </c>
      <c r="N1274" s="20">
        <v>9.7584541062801927E-2</v>
      </c>
    </row>
    <row r="1275" spans="1:14" x14ac:dyDescent="0.3">
      <c r="A1275" s="8" t="s">
        <v>60</v>
      </c>
      <c r="B1275" s="8" t="s">
        <v>1362</v>
      </c>
      <c r="C1275" s="4">
        <v>0.2</v>
      </c>
      <c r="D1275" s="4">
        <v>0.12154310870109944</v>
      </c>
      <c r="E1275" s="6">
        <v>36</v>
      </c>
      <c r="F1275" s="21">
        <v>0.15463917525773196</v>
      </c>
      <c r="G1275" s="5">
        <v>15</v>
      </c>
      <c r="H1275" s="5">
        <v>8</v>
      </c>
      <c r="I1275" s="5">
        <v>40</v>
      </c>
      <c r="J1275" s="5">
        <v>4</v>
      </c>
      <c r="K1275" s="5">
        <v>44</v>
      </c>
      <c r="L1275" s="5">
        <v>97</v>
      </c>
      <c r="M1275" s="10">
        <v>0.45360824742268041</v>
      </c>
      <c r="N1275" s="20">
        <v>0.15463917525773196</v>
      </c>
    </row>
    <row r="1276" spans="1:14" x14ac:dyDescent="0.3">
      <c r="A1276" s="8" t="s">
        <v>60</v>
      </c>
      <c r="B1276" s="8" t="s">
        <v>1363</v>
      </c>
      <c r="C1276" s="4">
        <v>0.11</v>
      </c>
      <c r="D1276" s="4">
        <v>8.481420871528543E-2</v>
      </c>
      <c r="E1276" s="6">
        <v>94.5</v>
      </c>
      <c r="F1276" s="21">
        <v>0.51</v>
      </c>
      <c r="G1276" s="5">
        <v>51</v>
      </c>
      <c r="H1276" s="5">
        <v>11</v>
      </c>
      <c r="I1276" s="5">
        <v>100</v>
      </c>
      <c r="J1276" s="5">
        <v>0</v>
      </c>
      <c r="K1276" s="5">
        <v>100</v>
      </c>
      <c r="L1276" s="5">
        <v>100</v>
      </c>
      <c r="M1276" s="10">
        <v>1</v>
      </c>
      <c r="N1276" s="20">
        <v>0.51</v>
      </c>
    </row>
    <row r="1277" spans="1:14" x14ac:dyDescent="0.3">
      <c r="A1277" s="8" t="s">
        <v>60</v>
      </c>
      <c r="B1277" s="8" t="s">
        <v>1364</v>
      </c>
      <c r="C1277" s="4">
        <v>4.03781512605042</v>
      </c>
      <c r="D1277" s="4">
        <v>0.47722841609588773</v>
      </c>
      <c r="E1277" s="6">
        <v>-485</v>
      </c>
      <c r="F1277" s="21">
        <v>0.6578293289146645</v>
      </c>
      <c r="G1277" s="5">
        <v>6352</v>
      </c>
      <c r="H1277" s="5">
        <v>1922</v>
      </c>
      <c r="I1277" s="5">
        <v>476</v>
      </c>
      <c r="J1277" s="5">
        <v>826</v>
      </c>
      <c r="K1277" s="5">
        <v>1302</v>
      </c>
      <c r="L1277" s="5">
        <v>9656</v>
      </c>
      <c r="M1277" s="10">
        <v>0.13483844241922122</v>
      </c>
      <c r="N1277" s="20">
        <v>0.6578293289146645</v>
      </c>
    </row>
    <row r="1278" spans="1:14" x14ac:dyDescent="0.3">
      <c r="A1278" s="8" t="s">
        <v>61</v>
      </c>
      <c r="B1278" s="8" t="s">
        <v>1365</v>
      </c>
      <c r="C1278" s="4">
        <v>0.27983539094650206</v>
      </c>
      <c r="D1278" s="4">
        <v>7.7062413465183235E-2</v>
      </c>
      <c r="E1278" s="6">
        <v>209</v>
      </c>
      <c r="F1278" s="21">
        <v>2.3081510934393639</v>
      </c>
      <c r="G1278" s="5">
        <v>1161</v>
      </c>
      <c r="H1278" s="5">
        <v>68</v>
      </c>
      <c r="I1278" s="5">
        <v>243</v>
      </c>
      <c r="J1278" s="5">
        <v>144</v>
      </c>
      <c r="K1278" s="5">
        <v>387</v>
      </c>
      <c r="L1278" s="5">
        <v>503</v>
      </c>
      <c r="M1278" s="10">
        <v>0.76938369781312133</v>
      </c>
      <c r="N1278" s="20">
        <v>2.3081510934393639</v>
      </c>
    </row>
    <row r="1279" spans="1:14" x14ac:dyDescent="0.3">
      <c r="A1279" s="8" t="s">
        <v>61</v>
      </c>
      <c r="B1279" s="8" t="s">
        <v>1366</v>
      </c>
      <c r="C1279" s="4">
        <v>0.13333333333333333</v>
      </c>
      <c r="D1279" s="4">
        <v>2.9710344013952297E-2</v>
      </c>
      <c r="E1279" s="6">
        <v>406</v>
      </c>
      <c r="F1279" s="21">
        <v>5.7408844065166796E-2</v>
      </c>
      <c r="G1279" s="5">
        <v>74</v>
      </c>
      <c r="H1279" s="5">
        <v>58</v>
      </c>
      <c r="I1279" s="5">
        <v>435</v>
      </c>
      <c r="J1279" s="5">
        <v>409</v>
      </c>
      <c r="K1279" s="5">
        <v>844</v>
      </c>
      <c r="L1279" s="5">
        <v>1289</v>
      </c>
      <c r="M1279" s="10">
        <v>0.65477114041892936</v>
      </c>
      <c r="N1279" s="20">
        <v>5.7408844065166796E-2</v>
      </c>
    </row>
    <row r="1280" spans="1:14" x14ac:dyDescent="0.3">
      <c r="A1280" s="8" t="s">
        <v>61</v>
      </c>
      <c r="B1280" s="8" t="s">
        <v>1367</v>
      </c>
      <c r="C1280" s="4">
        <v>0.30868761552680224</v>
      </c>
      <c r="D1280" s="4">
        <v>5.1340064139959965E-2</v>
      </c>
      <c r="E1280" s="6">
        <v>457.5</v>
      </c>
      <c r="F1280" s="21">
        <v>0.7798475867908552</v>
      </c>
      <c r="G1280" s="5">
        <v>921</v>
      </c>
      <c r="H1280" s="5">
        <v>167</v>
      </c>
      <c r="I1280" s="5">
        <v>541</v>
      </c>
      <c r="J1280" s="5">
        <v>385</v>
      </c>
      <c r="K1280" s="5">
        <v>926</v>
      </c>
      <c r="L1280" s="5">
        <v>1181</v>
      </c>
      <c r="M1280" s="10">
        <v>0.78408128704487723</v>
      </c>
      <c r="N1280" s="20">
        <v>0.7798475867908552</v>
      </c>
    </row>
    <row r="1281" spans="1:14" x14ac:dyDescent="0.3">
      <c r="A1281" s="8" t="s">
        <v>61</v>
      </c>
      <c r="B1281" s="8" t="s">
        <v>1368</v>
      </c>
      <c r="C1281" s="4">
        <v>1.3442014032191498</v>
      </c>
      <c r="D1281" s="4">
        <v>7.8479451125902752E-2</v>
      </c>
      <c r="E1281" s="6">
        <v>794.5</v>
      </c>
      <c r="F1281" s="21">
        <v>0.77631385249521567</v>
      </c>
      <c r="G1281" s="5">
        <v>10547</v>
      </c>
      <c r="H1281" s="5">
        <v>3257</v>
      </c>
      <c r="I1281" s="5">
        <v>2423</v>
      </c>
      <c r="J1281" s="5">
        <v>3621</v>
      </c>
      <c r="K1281" s="5">
        <v>6044</v>
      </c>
      <c r="L1281" s="5">
        <v>13586</v>
      </c>
      <c r="M1281" s="10">
        <v>0.44486971882820553</v>
      </c>
      <c r="N1281" s="20">
        <v>0.77631385249521567</v>
      </c>
    </row>
    <row r="1282" spans="1:14" x14ac:dyDescent="0.3">
      <c r="A1282" s="8" t="s">
        <v>61</v>
      </c>
      <c r="B1282" s="8" t="s">
        <v>1369</v>
      </c>
      <c r="C1282" s="4">
        <v>0.55555555555555558</v>
      </c>
      <c r="D1282" s="4">
        <v>0.18779233155701452</v>
      </c>
      <c r="E1282" s="6">
        <v>6.5</v>
      </c>
      <c r="F1282" s="21">
        <v>8.0291970802919707E-2</v>
      </c>
      <c r="G1282" s="5">
        <v>11</v>
      </c>
      <c r="H1282" s="5">
        <v>5</v>
      </c>
      <c r="I1282" s="5">
        <v>9</v>
      </c>
      <c r="J1282" s="5">
        <v>60</v>
      </c>
      <c r="K1282" s="5">
        <v>69</v>
      </c>
      <c r="L1282" s="5">
        <v>137</v>
      </c>
      <c r="M1282" s="10">
        <v>0.5036496350364964</v>
      </c>
      <c r="N1282" s="20">
        <v>8.0291970802919707E-2</v>
      </c>
    </row>
    <row r="1283" spans="1:14" x14ac:dyDescent="0.3">
      <c r="A1283" s="8" t="s">
        <v>61</v>
      </c>
      <c r="B1283" s="8" t="s">
        <v>1370</v>
      </c>
      <c r="C1283" s="4">
        <v>5</v>
      </c>
      <c r="D1283" s="4">
        <v>2.8857516051922776</v>
      </c>
      <c r="E1283" s="6">
        <v>-7.5</v>
      </c>
      <c r="F1283" s="21">
        <v>2.306122448979592</v>
      </c>
      <c r="G1283" s="5">
        <v>226</v>
      </c>
      <c r="H1283" s="5">
        <v>25</v>
      </c>
      <c r="I1283" s="5">
        <v>5</v>
      </c>
      <c r="J1283" s="5">
        <v>33</v>
      </c>
      <c r="K1283" s="5">
        <v>38</v>
      </c>
      <c r="L1283" s="5">
        <v>98</v>
      </c>
      <c r="M1283" s="10">
        <v>0.38775510204081631</v>
      </c>
      <c r="N1283" s="20">
        <v>2.306122448979592</v>
      </c>
    </row>
    <row r="1284" spans="1:14" x14ac:dyDescent="0.3">
      <c r="A1284" s="8" t="s">
        <v>61</v>
      </c>
      <c r="B1284" s="8" t="s">
        <v>1371</v>
      </c>
      <c r="C1284" s="4">
        <v>5.3076923076923075</v>
      </c>
      <c r="D1284" s="4">
        <v>12.063393875572745</v>
      </c>
      <c r="E1284" s="6">
        <v>-21.5</v>
      </c>
      <c r="F1284" s="21">
        <v>0.35849056603773582</v>
      </c>
      <c r="G1284" s="5">
        <v>209</v>
      </c>
      <c r="H1284" s="5">
        <v>69</v>
      </c>
      <c r="I1284" s="5">
        <v>13</v>
      </c>
      <c r="J1284" s="5">
        <v>0</v>
      </c>
      <c r="K1284" s="5">
        <v>13</v>
      </c>
      <c r="L1284" s="5">
        <v>583</v>
      </c>
      <c r="M1284" s="10">
        <v>2.2298456260720412E-2</v>
      </c>
      <c r="N1284" s="20">
        <v>0.35849056603773582</v>
      </c>
    </row>
    <row r="1285" spans="1:14" x14ac:dyDescent="0.3">
      <c r="A1285" s="8" t="s">
        <v>61</v>
      </c>
      <c r="B1285" s="8" t="s">
        <v>1372</v>
      </c>
      <c r="C1285" s="4">
        <v>0.69406392694063923</v>
      </c>
      <c r="D1285" s="4">
        <v>0.13833288903110083</v>
      </c>
      <c r="E1285" s="6">
        <v>143</v>
      </c>
      <c r="F1285" s="21">
        <v>0.31006711409395971</v>
      </c>
      <c r="G1285" s="5">
        <v>462</v>
      </c>
      <c r="H1285" s="5">
        <v>152</v>
      </c>
      <c r="I1285" s="5">
        <v>219</v>
      </c>
      <c r="J1285" s="5">
        <v>404</v>
      </c>
      <c r="K1285" s="5">
        <v>623</v>
      </c>
      <c r="L1285" s="5">
        <v>1490</v>
      </c>
      <c r="M1285" s="10">
        <v>0.41812080536912749</v>
      </c>
      <c r="N1285" s="20">
        <v>0.31006711409395971</v>
      </c>
    </row>
    <row r="1286" spans="1:14" x14ac:dyDescent="0.3">
      <c r="A1286" s="8" t="s">
        <v>61</v>
      </c>
      <c r="B1286" s="8" t="s">
        <v>1373</v>
      </c>
      <c r="C1286" s="4" t="e">
        <v>#NULL!</v>
      </c>
      <c r="D1286" s="4" t="e">
        <v>#NULL!</v>
      </c>
      <c r="E1286" s="6">
        <v>-17.5</v>
      </c>
      <c r="F1286" s="21">
        <v>0.28025477707006369</v>
      </c>
      <c r="G1286" s="5">
        <v>132</v>
      </c>
      <c r="H1286" s="5">
        <v>35</v>
      </c>
      <c r="I1286" s="5">
        <v>0</v>
      </c>
      <c r="J1286" s="5">
        <v>112</v>
      </c>
      <c r="K1286" s="5">
        <v>112</v>
      </c>
      <c r="L1286" s="5">
        <v>471</v>
      </c>
      <c r="M1286" s="10">
        <v>0.23779193205944799</v>
      </c>
      <c r="N1286" s="20">
        <v>0.28025477707006369</v>
      </c>
    </row>
    <row r="1287" spans="1:14" x14ac:dyDescent="0.3">
      <c r="A1287" s="8" t="s">
        <v>61</v>
      </c>
      <c r="B1287" s="8" t="s">
        <v>1374</v>
      </c>
      <c r="C1287" s="4">
        <v>0.78378378378378377</v>
      </c>
      <c r="D1287" s="4">
        <v>0.44608095567359923</v>
      </c>
      <c r="E1287" s="6">
        <v>45</v>
      </c>
      <c r="F1287" s="21">
        <v>0.13971291866028709</v>
      </c>
      <c r="G1287" s="5">
        <v>146</v>
      </c>
      <c r="H1287" s="5">
        <v>58</v>
      </c>
      <c r="I1287" s="5">
        <v>74</v>
      </c>
      <c r="J1287" s="5">
        <v>45</v>
      </c>
      <c r="K1287" s="5">
        <v>119</v>
      </c>
      <c r="L1287" s="5">
        <v>1045</v>
      </c>
      <c r="M1287" s="10">
        <v>0.11387559808612441</v>
      </c>
      <c r="N1287" s="20">
        <v>0.13971291866028709</v>
      </c>
    </row>
    <row r="1288" spans="1:14" x14ac:dyDescent="0.3">
      <c r="A1288" s="8" t="s">
        <v>61</v>
      </c>
      <c r="B1288" s="8" t="s">
        <v>1375</v>
      </c>
      <c r="C1288" s="4">
        <v>0.35106382978723405</v>
      </c>
      <c r="D1288" s="4">
        <v>5.7368183448790029E-2</v>
      </c>
      <c r="E1288" s="6">
        <v>310</v>
      </c>
      <c r="F1288" s="21">
        <v>0.33054711246200608</v>
      </c>
      <c r="G1288" s="5">
        <v>435</v>
      </c>
      <c r="H1288" s="5">
        <v>132</v>
      </c>
      <c r="I1288" s="5">
        <v>376</v>
      </c>
      <c r="J1288" s="5">
        <v>496</v>
      </c>
      <c r="K1288" s="5">
        <v>872</v>
      </c>
      <c r="L1288" s="5">
        <v>1316</v>
      </c>
      <c r="M1288" s="10">
        <v>0.66261398176291797</v>
      </c>
      <c r="N1288" s="20">
        <v>0.33054711246200608</v>
      </c>
    </row>
    <row r="1289" spans="1:14" x14ac:dyDescent="0.3">
      <c r="A1289" s="8" t="s">
        <v>61</v>
      </c>
      <c r="B1289" s="8" t="s">
        <v>1376</v>
      </c>
      <c r="C1289" s="4">
        <v>0.37037037037037035</v>
      </c>
      <c r="D1289" s="4">
        <v>7.8851392445659488E-2</v>
      </c>
      <c r="E1289" s="6">
        <v>22</v>
      </c>
      <c r="F1289" s="21">
        <v>7.5709779179810727E-2</v>
      </c>
      <c r="G1289" s="5">
        <v>24</v>
      </c>
      <c r="H1289" s="5">
        <v>10</v>
      </c>
      <c r="I1289" s="5">
        <v>27</v>
      </c>
      <c r="J1289" s="5">
        <v>139</v>
      </c>
      <c r="K1289" s="5">
        <v>166</v>
      </c>
      <c r="L1289" s="5">
        <v>317</v>
      </c>
      <c r="M1289" s="10">
        <v>0.52365930599369082</v>
      </c>
      <c r="N1289" s="20">
        <v>7.5709779179810727E-2</v>
      </c>
    </row>
    <row r="1290" spans="1:14" x14ac:dyDescent="0.3">
      <c r="A1290" s="8" t="s">
        <v>61</v>
      </c>
      <c r="B1290" s="8" t="s">
        <v>1377</v>
      </c>
      <c r="C1290" s="4">
        <v>2.6071428571428572</v>
      </c>
      <c r="D1290" s="4">
        <v>0.89871991623038983</v>
      </c>
      <c r="E1290" s="6">
        <v>-8.5</v>
      </c>
      <c r="F1290" s="21">
        <v>1.4352941176470588</v>
      </c>
      <c r="G1290" s="5">
        <v>244</v>
      </c>
      <c r="H1290" s="5">
        <v>73</v>
      </c>
      <c r="I1290" s="5">
        <v>28</v>
      </c>
      <c r="J1290" s="5">
        <v>54</v>
      </c>
      <c r="K1290" s="5">
        <v>82</v>
      </c>
      <c r="L1290" s="5">
        <v>170</v>
      </c>
      <c r="M1290" s="10">
        <v>0.4823529411764706</v>
      </c>
      <c r="N1290" s="20">
        <v>1.4352941176470588</v>
      </c>
    </row>
    <row r="1291" spans="1:14" x14ac:dyDescent="0.3">
      <c r="A1291" s="8" t="s">
        <v>61</v>
      </c>
      <c r="B1291" s="8" t="s">
        <v>1378</v>
      </c>
      <c r="C1291" s="4">
        <v>0.91158536585365857</v>
      </c>
      <c r="D1291" s="4">
        <v>0.22810760994118975</v>
      </c>
      <c r="E1291" s="6">
        <v>178.5</v>
      </c>
      <c r="F1291" s="21">
        <v>0.40886495443247722</v>
      </c>
      <c r="G1291" s="5">
        <v>987</v>
      </c>
      <c r="H1291" s="5">
        <v>299</v>
      </c>
      <c r="I1291" s="5">
        <v>328</v>
      </c>
      <c r="J1291" s="5">
        <v>252</v>
      </c>
      <c r="K1291" s="5">
        <v>580</v>
      </c>
      <c r="L1291" s="5">
        <v>2414</v>
      </c>
      <c r="M1291" s="10">
        <v>0.24026512013256007</v>
      </c>
      <c r="N1291" s="20">
        <v>0.40886495443247722</v>
      </c>
    </row>
    <row r="1292" spans="1:14" x14ac:dyDescent="0.3">
      <c r="A1292" s="8" t="s">
        <v>61</v>
      </c>
      <c r="B1292" s="8" t="s">
        <v>1379</v>
      </c>
      <c r="C1292" s="4">
        <v>0.54166666666666663</v>
      </c>
      <c r="D1292" s="4">
        <v>6.2400210464438326E-2</v>
      </c>
      <c r="E1292" s="6">
        <v>227.5</v>
      </c>
      <c r="F1292" s="21">
        <v>0.486027397260274</v>
      </c>
      <c r="G1292" s="5">
        <v>887</v>
      </c>
      <c r="H1292" s="5">
        <v>169</v>
      </c>
      <c r="I1292" s="5">
        <v>312</v>
      </c>
      <c r="J1292" s="5">
        <v>803</v>
      </c>
      <c r="K1292" s="5">
        <v>1115</v>
      </c>
      <c r="L1292" s="5">
        <v>1825</v>
      </c>
      <c r="M1292" s="10">
        <v>0.61095890410958908</v>
      </c>
      <c r="N1292" s="20">
        <v>0.486027397260274</v>
      </c>
    </row>
    <row r="1293" spans="1:14" x14ac:dyDescent="0.3">
      <c r="A1293" s="8" t="s">
        <v>61</v>
      </c>
      <c r="B1293" s="8" t="s">
        <v>1380</v>
      </c>
      <c r="C1293" s="4">
        <v>1.7148394241417497</v>
      </c>
      <c r="D1293" s="4">
        <v>4.8312201882344905E-2</v>
      </c>
      <c r="E1293" s="6">
        <v>1802.5</v>
      </c>
      <c r="F1293" s="21">
        <v>1.0227979975646055</v>
      </c>
      <c r="G1293" s="5">
        <v>75595</v>
      </c>
      <c r="H1293" s="5">
        <v>21679</v>
      </c>
      <c r="I1293" s="5">
        <v>12642</v>
      </c>
      <c r="J1293" s="5">
        <v>15554</v>
      </c>
      <c r="K1293" s="5">
        <v>28196</v>
      </c>
      <c r="L1293" s="5">
        <v>73910</v>
      </c>
      <c r="M1293" s="10">
        <v>0.38149100257069407</v>
      </c>
      <c r="N1293" s="20">
        <v>1.0227979975646055</v>
      </c>
    </row>
    <row r="1294" spans="1:14" x14ac:dyDescent="0.3">
      <c r="A1294" s="8" t="s">
        <v>61</v>
      </c>
      <c r="B1294" s="8" t="s">
        <v>1381</v>
      </c>
      <c r="C1294" s="4">
        <v>0.44162436548223349</v>
      </c>
      <c r="D1294" s="4">
        <v>6.4810016562325753E-2</v>
      </c>
      <c r="E1294" s="6">
        <v>614</v>
      </c>
      <c r="F1294" s="21">
        <v>0.41514360313315929</v>
      </c>
      <c r="G1294" s="5">
        <v>1431</v>
      </c>
      <c r="H1294" s="5">
        <v>348</v>
      </c>
      <c r="I1294" s="5">
        <v>788</v>
      </c>
      <c r="J1294" s="5">
        <v>962</v>
      </c>
      <c r="K1294" s="5">
        <v>1750</v>
      </c>
      <c r="L1294" s="5">
        <v>3447</v>
      </c>
      <c r="M1294" s="10">
        <v>0.50768784450246596</v>
      </c>
      <c r="N1294" s="20">
        <v>0.41514360313315929</v>
      </c>
    </row>
    <row r="1295" spans="1:14" x14ac:dyDescent="0.3">
      <c r="A1295" s="8" t="s">
        <v>61</v>
      </c>
      <c r="B1295" s="8" t="s">
        <v>1382</v>
      </c>
      <c r="C1295" s="4">
        <v>1.132882882882883</v>
      </c>
      <c r="D1295" s="4">
        <v>0.13470209238885919</v>
      </c>
      <c r="E1295" s="6">
        <v>577.5</v>
      </c>
      <c r="F1295" s="21">
        <v>0.7730541998458772</v>
      </c>
      <c r="G1295" s="5">
        <v>6019</v>
      </c>
      <c r="H1295" s="5">
        <v>1509</v>
      </c>
      <c r="I1295" s="5">
        <v>1332</v>
      </c>
      <c r="J1295" s="5">
        <v>1160</v>
      </c>
      <c r="K1295" s="5">
        <v>2492</v>
      </c>
      <c r="L1295" s="5">
        <v>7786</v>
      </c>
      <c r="M1295" s="10">
        <v>0.32006164911379398</v>
      </c>
      <c r="N1295" s="20">
        <v>0.7730541998458772</v>
      </c>
    </row>
    <row r="1296" spans="1:14" x14ac:dyDescent="0.3">
      <c r="A1296" s="8" t="s">
        <v>61</v>
      </c>
      <c r="B1296" s="8" t="s">
        <v>1383</v>
      </c>
      <c r="C1296" s="4">
        <v>0.12037037037037036</v>
      </c>
      <c r="D1296" s="4">
        <v>2.6612289213999E-2</v>
      </c>
      <c r="E1296" s="6">
        <v>101.5</v>
      </c>
      <c r="F1296" s="21">
        <v>0.14210526315789473</v>
      </c>
      <c r="G1296" s="5">
        <v>54</v>
      </c>
      <c r="H1296" s="5">
        <v>13</v>
      </c>
      <c r="I1296" s="5">
        <v>108</v>
      </c>
      <c r="J1296" s="5">
        <v>197</v>
      </c>
      <c r="K1296" s="5">
        <v>305</v>
      </c>
      <c r="L1296" s="5">
        <v>380</v>
      </c>
      <c r="M1296" s="10">
        <v>0.80263157894736847</v>
      </c>
      <c r="N1296" s="20">
        <v>0.14210526315789473</v>
      </c>
    </row>
    <row r="1297" spans="1:14" x14ac:dyDescent="0.3">
      <c r="A1297" s="8" t="s">
        <v>61</v>
      </c>
      <c r="B1297" s="8" t="s">
        <v>1384</v>
      </c>
      <c r="C1297" s="4">
        <v>1.9966555183946488</v>
      </c>
      <c r="D1297" s="4">
        <v>0.20062777884855118</v>
      </c>
      <c r="E1297" s="6">
        <v>1</v>
      </c>
      <c r="F1297" s="21">
        <v>0.57767978290366351</v>
      </c>
      <c r="G1297" s="5">
        <v>3406</v>
      </c>
      <c r="H1297" s="5">
        <v>1194</v>
      </c>
      <c r="I1297" s="5">
        <v>598</v>
      </c>
      <c r="J1297" s="5">
        <v>1482</v>
      </c>
      <c r="K1297" s="5">
        <v>2080</v>
      </c>
      <c r="L1297" s="5">
        <v>5896</v>
      </c>
      <c r="M1297" s="10">
        <v>0.35278154681139756</v>
      </c>
      <c r="N1297" s="20">
        <v>0.57767978290366351</v>
      </c>
    </row>
    <row r="1298" spans="1:14" x14ac:dyDescent="0.3">
      <c r="A1298" s="8" t="s">
        <v>61</v>
      </c>
      <c r="B1298" s="8" t="s">
        <v>1385</v>
      </c>
      <c r="C1298" s="4">
        <v>1.7186147186147187</v>
      </c>
      <c r="D1298" s="4">
        <v>0.12351619718879363</v>
      </c>
      <c r="E1298" s="6">
        <v>97.5</v>
      </c>
      <c r="F1298" s="21">
        <v>0.44628218035380413</v>
      </c>
      <c r="G1298" s="5">
        <v>3103</v>
      </c>
      <c r="H1298" s="5">
        <v>1191</v>
      </c>
      <c r="I1298" s="5">
        <v>693</v>
      </c>
      <c r="J1298" s="5">
        <v>1587</v>
      </c>
      <c r="K1298" s="5">
        <v>2280</v>
      </c>
      <c r="L1298" s="5">
        <v>6953</v>
      </c>
      <c r="M1298" s="10">
        <v>0.32791600747878613</v>
      </c>
      <c r="N1298" s="20">
        <v>0.44628218035380413</v>
      </c>
    </row>
    <row r="1299" spans="1:14" x14ac:dyDescent="0.3">
      <c r="A1299" s="8" t="s">
        <v>61</v>
      </c>
      <c r="B1299" s="8" t="s">
        <v>1386</v>
      </c>
      <c r="C1299" s="4">
        <v>0.20833333333333334</v>
      </c>
      <c r="D1299" s="4">
        <v>0.13239352277130054</v>
      </c>
      <c r="E1299" s="6">
        <v>43</v>
      </c>
      <c r="F1299" s="21">
        <v>0.27091633466135456</v>
      </c>
      <c r="G1299" s="5">
        <v>68</v>
      </c>
      <c r="H1299" s="5">
        <v>10</v>
      </c>
      <c r="I1299" s="5">
        <v>48</v>
      </c>
      <c r="J1299" s="5">
        <v>30</v>
      </c>
      <c r="K1299" s="5">
        <v>78</v>
      </c>
      <c r="L1299" s="5">
        <v>251</v>
      </c>
      <c r="M1299" s="10">
        <v>0.31075697211155379</v>
      </c>
      <c r="N1299" s="20">
        <v>0.27091633466135456</v>
      </c>
    </row>
    <row r="1300" spans="1:14" x14ac:dyDescent="0.3">
      <c r="A1300" s="8" t="s">
        <v>61</v>
      </c>
      <c r="B1300" s="8" t="s">
        <v>1387</v>
      </c>
      <c r="C1300" s="4">
        <v>0.18333333333333332</v>
      </c>
      <c r="D1300" s="4">
        <v>4.8172194160666038E-2</v>
      </c>
      <c r="E1300" s="6">
        <v>163.5</v>
      </c>
      <c r="F1300" s="21">
        <v>0.1724770642201835</v>
      </c>
      <c r="G1300" s="5">
        <v>94</v>
      </c>
      <c r="H1300" s="5">
        <v>33</v>
      </c>
      <c r="I1300" s="5">
        <v>180</v>
      </c>
      <c r="J1300" s="5">
        <v>174</v>
      </c>
      <c r="K1300" s="5">
        <v>354</v>
      </c>
      <c r="L1300" s="5">
        <v>545</v>
      </c>
      <c r="M1300" s="10">
        <v>0.64954128440366976</v>
      </c>
      <c r="N1300" s="20">
        <v>0.1724770642201835</v>
      </c>
    </row>
    <row r="1301" spans="1:14" x14ac:dyDescent="0.3">
      <c r="A1301" s="8" t="s">
        <v>61</v>
      </c>
      <c r="B1301" s="8" t="s">
        <v>1388</v>
      </c>
      <c r="C1301" s="4">
        <v>6.287449392712551</v>
      </c>
      <c r="D1301" s="4">
        <v>0.75345493009955233</v>
      </c>
      <c r="E1301" s="6">
        <v>-529.5</v>
      </c>
      <c r="F1301" s="21">
        <v>1.7182964549131572</v>
      </c>
      <c r="G1301" s="5">
        <v>7222</v>
      </c>
      <c r="H1301" s="5">
        <v>1553</v>
      </c>
      <c r="I1301" s="5">
        <v>247</v>
      </c>
      <c r="J1301" s="5">
        <v>915</v>
      </c>
      <c r="K1301" s="5">
        <v>1162</v>
      </c>
      <c r="L1301" s="5">
        <v>4203</v>
      </c>
      <c r="M1301" s="10">
        <v>0.27646918867475612</v>
      </c>
      <c r="N1301" s="20">
        <v>1.7182964549131572</v>
      </c>
    </row>
    <row r="1302" spans="1:14" x14ac:dyDescent="0.3">
      <c r="A1302" s="8" t="s">
        <v>61</v>
      </c>
      <c r="B1302" s="8" t="s">
        <v>1389</v>
      </c>
      <c r="C1302" s="4" t="e">
        <v>#NULL!</v>
      </c>
      <c r="D1302" s="4" t="e">
        <v>#NULL!</v>
      </c>
      <c r="E1302" s="6" t="e">
        <v>#NULL!</v>
      </c>
      <c r="F1302" s="21" t="e">
        <v>#NULL!</v>
      </c>
      <c r="G1302" s="5">
        <v>425</v>
      </c>
      <c r="H1302" s="5">
        <v>204</v>
      </c>
      <c r="I1302" s="5" t="e">
        <v>#NULL!</v>
      </c>
      <c r="J1302" s="5" t="e">
        <v>#NULL!</v>
      </c>
      <c r="K1302" s="5" t="e">
        <v>#NULL!</v>
      </c>
      <c r="L1302" s="5" t="e">
        <v>#NULL!</v>
      </c>
      <c r="M1302" s="10" t="e">
        <v>#NULL!</v>
      </c>
      <c r="N1302" s="20" t="e">
        <v>#NULL!</v>
      </c>
    </row>
    <row r="1303" spans="1:14" x14ac:dyDescent="0.3">
      <c r="A1303" s="8" t="s">
        <v>61</v>
      </c>
      <c r="B1303" s="8" t="s">
        <v>1390</v>
      </c>
      <c r="C1303" s="4">
        <v>1.6317001675041876</v>
      </c>
      <c r="D1303" s="4">
        <v>9.0699316560821017E-2</v>
      </c>
      <c r="E1303" s="6">
        <v>879.5</v>
      </c>
      <c r="F1303" s="21">
        <v>1.0374654976457216</v>
      </c>
      <c r="G1303" s="5">
        <v>25559</v>
      </c>
      <c r="H1303" s="5">
        <v>7793</v>
      </c>
      <c r="I1303" s="5">
        <v>4776</v>
      </c>
      <c r="J1303" s="5">
        <v>3824</v>
      </c>
      <c r="K1303" s="5">
        <v>8600</v>
      </c>
      <c r="L1303" s="5">
        <v>24636</v>
      </c>
      <c r="M1303" s="10">
        <v>0.34908264328624777</v>
      </c>
      <c r="N1303" s="20">
        <v>1.0374654976457216</v>
      </c>
    </row>
    <row r="1304" spans="1:14" x14ac:dyDescent="0.3">
      <c r="A1304" s="8" t="s">
        <v>61</v>
      </c>
      <c r="B1304" s="8" t="s">
        <v>1391</v>
      </c>
      <c r="C1304" s="4">
        <v>1.6</v>
      </c>
      <c r="D1304" s="4">
        <v>1.8923785055631919</v>
      </c>
      <c r="E1304" s="6">
        <v>3</v>
      </c>
      <c r="F1304" s="21">
        <v>0.4838709677419355</v>
      </c>
      <c r="G1304" s="5">
        <v>45</v>
      </c>
      <c r="H1304" s="5">
        <v>24</v>
      </c>
      <c r="I1304" s="5">
        <v>15</v>
      </c>
      <c r="J1304" s="5">
        <v>8</v>
      </c>
      <c r="K1304" s="5">
        <v>23</v>
      </c>
      <c r="L1304" s="5">
        <v>93</v>
      </c>
      <c r="M1304" s="10">
        <v>0.24731182795698925</v>
      </c>
      <c r="N1304" s="20">
        <v>0.4838709677419355</v>
      </c>
    </row>
    <row r="1305" spans="1:14" x14ac:dyDescent="0.3">
      <c r="A1305" s="8" t="s">
        <v>61</v>
      </c>
      <c r="B1305" s="8" t="s">
        <v>1392</v>
      </c>
      <c r="C1305" s="4">
        <v>0.56934306569343063</v>
      </c>
      <c r="D1305" s="4">
        <v>6.900619356290276E-2</v>
      </c>
      <c r="E1305" s="6">
        <v>392</v>
      </c>
      <c r="F1305" s="21">
        <v>0.33683326333473329</v>
      </c>
      <c r="G1305" s="5">
        <v>802</v>
      </c>
      <c r="H1305" s="5">
        <v>312</v>
      </c>
      <c r="I1305" s="5">
        <v>548</v>
      </c>
      <c r="J1305" s="5">
        <v>898</v>
      </c>
      <c r="K1305" s="5">
        <v>1446</v>
      </c>
      <c r="L1305" s="5">
        <v>2381</v>
      </c>
      <c r="M1305" s="10">
        <v>0.60730785384292318</v>
      </c>
      <c r="N1305" s="20">
        <v>0.33683326333473329</v>
      </c>
    </row>
    <row r="1306" spans="1:14" x14ac:dyDescent="0.3">
      <c r="A1306" s="8" t="s">
        <v>61</v>
      </c>
      <c r="B1306" s="8" t="s">
        <v>1393</v>
      </c>
      <c r="C1306" s="4">
        <v>0.70820668693009114</v>
      </c>
      <c r="D1306" s="4">
        <v>0.1006812031219476</v>
      </c>
      <c r="E1306" s="6">
        <v>212.5</v>
      </c>
      <c r="F1306" s="21">
        <v>0.18910457107075768</v>
      </c>
      <c r="G1306" s="5">
        <v>302</v>
      </c>
      <c r="H1306" s="5">
        <v>233</v>
      </c>
      <c r="I1306" s="5">
        <v>329</v>
      </c>
      <c r="J1306" s="5">
        <v>551</v>
      </c>
      <c r="K1306" s="5">
        <v>880</v>
      </c>
      <c r="L1306" s="5">
        <v>1597</v>
      </c>
      <c r="M1306" s="10">
        <v>0.55103318722604888</v>
      </c>
      <c r="N1306" s="20">
        <v>0.18910457107075768</v>
      </c>
    </row>
    <row r="1307" spans="1:14" x14ac:dyDescent="0.3">
      <c r="A1307" s="8" t="s">
        <v>61</v>
      </c>
      <c r="B1307" s="8" t="s">
        <v>1394</v>
      </c>
      <c r="C1307" s="4">
        <v>5.4878048780487805E-2</v>
      </c>
      <c r="D1307" s="4">
        <v>2.9879040141131859E-2</v>
      </c>
      <c r="E1307" s="6">
        <v>159.5</v>
      </c>
      <c r="F1307" s="21">
        <v>0.14942528735632185</v>
      </c>
      <c r="G1307" s="5">
        <v>26</v>
      </c>
      <c r="H1307" s="5">
        <v>9</v>
      </c>
      <c r="I1307" s="5">
        <v>164</v>
      </c>
      <c r="J1307" s="5">
        <v>10</v>
      </c>
      <c r="K1307" s="5">
        <v>174</v>
      </c>
      <c r="L1307" s="5">
        <v>174</v>
      </c>
      <c r="M1307" s="10">
        <v>1</v>
      </c>
      <c r="N1307" s="20">
        <v>0.14942528735632185</v>
      </c>
    </row>
    <row r="1308" spans="1:14" x14ac:dyDescent="0.3">
      <c r="A1308" s="8" t="s">
        <v>62</v>
      </c>
      <c r="B1308" s="8" t="s">
        <v>1395</v>
      </c>
      <c r="C1308" s="4">
        <v>2.2105263157894739</v>
      </c>
      <c r="D1308" s="4">
        <v>1.1406662557286378</v>
      </c>
      <c r="E1308" s="6">
        <v>-2</v>
      </c>
      <c r="F1308" s="21">
        <v>1.6288659793814433</v>
      </c>
      <c r="G1308" s="5">
        <v>158</v>
      </c>
      <c r="H1308" s="5">
        <v>42</v>
      </c>
      <c r="I1308" s="5">
        <v>19</v>
      </c>
      <c r="J1308" s="5">
        <v>33</v>
      </c>
      <c r="K1308" s="5">
        <v>52</v>
      </c>
      <c r="L1308" s="5">
        <v>97</v>
      </c>
      <c r="M1308" s="10">
        <v>0.53608247422680411</v>
      </c>
      <c r="N1308" s="20">
        <v>1.6288659793814433</v>
      </c>
    </row>
    <row r="1309" spans="1:14" x14ac:dyDescent="0.3">
      <c r="A1309" s="8" t="s">
        <v>62</v>
      </c>
      <c r="B1309" s="8" t="s">
        <v>1396</v>
      </c>
      <c r="C1309" s="4">
        <v>0.55493482309124764</v>
      </c>
      <c r="D1309" s="4">
        <v>5.9779335240756598E-2</v>
      </c>
      <c r="E1309" s="6">
        <v>388</v>
      </c>
      <c r="F1309" s="21">
        <v>0.28496993987975949</v>
      </c>
      <c r="G1309" s="5">
        <v>711</v>
      </c>
      <c r="H1309" s="5">
        <v>298</v>
      </c>
      <c r="I1309" s="5">
        <v>537</v>
      </c>
      <c r="J1309" s="5">
        <v>770</v>
      </c>
      <c r="K1309" s="5">
        <v>1307</v>
      </c>
      <c r="L1309" s="5">
        <v>2495</v>
      </c>
      <c r="M1309" s="10">
        <v>0.52384769539078158</v>
      </c>
      <c r="N1309" s="20">
        <v>0.28496993987975949</v>
      </c>
    </row>
    <row r="1310" spans="1:14" x14ac:dyDescent="0.3">
      <c r="A1310" s="8" t="s">
        <v>62</v>
      </c>
      <c r="B1310" s="8" t="s">
        <v>1397</v>
      </c>
      <c r="C1310" s="4">
        <v>0.41379310344827586</v>
      </c>
      <c r="D1310" s="4">
        <v>0.13045664411192909</v>
      </c>
      <c r="E1310" s="6">
        <v>46</v>
      </c>
      <c r="F1310" s="21">
        <v>0.60621761658031093</v>
      </c>
      <c r="G1310" s="5">
        <v>117</v>
      </c>
      <c r="H1310" s="5">
        <v>24</v>
      </c>
      <c r="I1310" s="5">
        <v>58</v>
      </c>
      <c r="J1310" s="5">
        <v>68</v>
      </c>
      <c r="K1310" s="5">
        <v>126</v>
      </c>
      <c r="L1310" s="5">
        <v>193</v>
      </c>
      <c r="M1310" s="10">
        <v>0.65284974093264247</v>
      </c>
      <c r="N1310" s="20">
        <v>0.60621761658031093</v>
      </c>
    </row>
    <row r="1311" spans="1:14" x14ac:dyDescent="0.3">
      <c r="A1311" s="8" t="s">
        <v>62</v>
      </c>
      <c r="B1311" s="8" t="s">
        <v>1398</v>
      </c>
      <c r="C1311" s="4">
        <v>1.5714285714285714</v>
      </c>
      <c r="D1311" s="4">
        <v>2.0294074151353079</v>
      </c>
      <c r="E1311" s="6">
        <v>3</v>
      </c>
      <c r="F1311" s="21">
        <v>0.57317073170731703</v>
      </c>
      <c r="G1311" s="5">
        <v>47</v>
      </c>
      <c r="H1311" s="5">
        <v>22</v>
      </c>
      <c r="I1311" s="5">
        <v>14</v>
      </c>
      <c r="J1311" s="5">
        <v>3</v>
      </c>
      <c r="K1311" s="5">
        <v>17</v>
      </c>
      <c r="L1311" s="5">
        <v>82</v>
      </c>
      <c r="M1311" s="10">
        <v>0.2073170731707317</v>
      </c>
      <c r="N1311" s="20">
        <v>0.57317073170731703</v>
      </c>
    </row>
    <row r="1312" spans="1:14" x14ac:dyDescent="0.3">
      <c r="A1312" s="8" t="s">
        <v>62</v>
      </c>
      <c r="B1312" s="8" t="s">
        <v>1399</v>
      </c>
      <c r="C1312" s="4">
        <v>0.54838709677419351</v>
      </c>
      <c r="D1312" s="4">
        <v>0.43891992888288478</v>
      </c>
      <c r="E1312" s="6">
        <v>22.5</v>
      </c>
      <c r="F1312" s="21">
        <v>0.55319148936170215</v>
      </c>
      <c r="G1312" s="5">
        <v>78</v>
      </c>
      <c r="H1312" s="5">
        <v>17</v>
      </c>
      <c r="I1312" s="5">
        <v>31</v>
      </c>
      <c r="J1312" s="5">
        <v>6</v>
      </c>
      <c r="K1312" s="5">
        <v>37</v>
      </c>
      <c r="L1312" s="5">
        <v>141</v>
      </c>
      <c r="M1312" s="10">
        <v>0.26241134751773049</v>
      </c>
      <c r="N1312" s="20">
        <v>0.55319148936170215</v>
      </c>
    </row>
    <row r="1313" spans="1:14" x14ac:dyDescent="0.3">
      <c r="A1313" s="8" t="s">
        <v>62</v>
      </c>
      <c r="B1313" s="8" t="s">
        <v>1400</v>
      </c>
      <c r="C1313" s="4">
        <v>1.8840579710144927</v>
      </c>
      <c r="D1313" s="4">
        <v>1.1950051871141192</v>
      </c>
      <c r="E1313" s="6">
        <v>4</v>
      </c>
      <c r="F1313" s="21">
        <v>1.8157894736842106</v>
      </c>
      <c r="G1313" s="5">
        <v>276</v>
      </c>
      <c r="H1313" s="5">
        <v>130</v>
      </c>
      <c r="I1313" s="5">
        <v>69</v>
      </c>
      <c r="J1313" s="5">
        <v>5</v>
      </c>
      <c r="K1313" s="5">
        <v>74</v>
      </c>
      <c r="L1313" s="5">
        <v>152</v>
      </c>
      <c r="M1313" s="10">
        <v>0.48684210526315791</v>
      </c>
      <c r="N1313" s="20">
        <v>1.8157894736842106</v>
      </c>
    </row>
    <row r="1314" spans="1:14" x14ac:dyDescent="0.3">
      <c r="A1314" s="8" t="s">
        <v>62</v>
      </c>
      <c r="B1314" s="8" t="s">
        <v>1401</v>
      </c>
      <c r="C1314" s="4">
        <v>0.9916666666666667</v>
      </c>
      <c r="D1314" s="4">
        <v>0.15498462920645859</v>
      </c>
      <c r="E1314" s="6">
        <v>60.5</v>
      </c>
      <c r="F1314" s="21">
        <v>0.3295668549905838</v>
      </c>
      <c r="G1314" s="5">
        <v>350</v>
      </c>
      <c r="H1314" s="5">
        <v>119</v>
      </c>
      <c r="I1314" s="5">
        <v>120</v>
      </c>
      <c r="J1314" s="5">
        <v>239</v>
      </c>
      <c r="K1314" s="5">
        <v>359</v>
      </c>
      <c r="L1314" s="5">
        <v>1062</v>
      </c>
      <c r="M1314" s="10">
        <v>0.33804143126177022</v>
      </c>
      <c r="N1314" s="20">
        <v>0.3295668549905838</v>
      </c>
    </row>
    <row r="1315" spans="1:14" x14ac:dyDescent="0.3">
      <c r="A1315" s="8" t="s">
        <v>62</v>
      </c>
      <c r="B1315" s="8" t="s">
        <v>1402</v>
      </c>
      <c r="C1315" s="4">
        <v>1.4</v>
      </c>
      <c r="D1315" s="4">
        <v>0.97280396515978151</v>
      </c>
      <c r="E1315" s="6">
        <v>1.5</v>
      </c>
      <c r="F1315" s="21">
        <v>0.68253968253968256</v>
      </c>
      <c r="G1315" s="5">
        <v>43</v>
      </c>
      <c r="H1315" s="5">
        <v>7</v>
      </c>
      <c r="I1315" s="5">
        <v>5</v>
      </c>
      <c r="J1315" s="5">
        <v>26</v>
      </c>
      <c r="K1315" s="5">
        <v>31</v>
      </c>
      <c r="L1315" s="5">
        <v>63</v>
      </c>
      <c r="M1315" s="10">
        <v>0.49206349206349204</v>
      </c>
      <c r="N1315" s="20">
        <v>0.68253968253968256</v>
      </c>
    </row>
    <row r="1316" spans="1:14" x14ac:dyDescent="0.3">
      <c r="A1316" s="8" t="s">
        <v>62</v>
      </c>
      <c r="B1316" s="8" t="s">
        <v>1403</v>
      </c>
      <c r="C1316" s="4">
        <v>1.4075095460330929</v>
      </c>
      <c r="D1316" s="4">
        <v>8.030647415100782E-2</v>
      </c>
      <c r="E1316" s="6">
        <v>1396.5</v>
      </c>
      <c r="F1316" s="21">
        <v>0.90251180190611913</v>
      </c>
      <c r="G1316" s="5">
        <v>20265</v>
      </c>
      <c r="H1316" s="5">
        <v>6635</v>
      </c>
      <c r="I1316" s="5">
        <v>4714</v>
      </c>
      <c r="J1316" s="5">
        <v>3746</v>
      </c>
      <c r="K1316" s="5">
        <v>8460</v>
      </c>
      <c r="L1316" s="5">
        <v>22454</v>
      </c>
      <c r="M1316" s="10">
        <v>0.37677028591787654</v>
      </c>
      <c r="N1316" s="20">
        <v>0.90251180190611913</v>
      </c>
    </row>
    <row r="1317" spans="1:14" x14ac:dyDescent="0.3">
      <c r="A1317" s="8" t="s">
        <v>63</v>
      </c>
      <c r="B1317" s="8" t="s">
        <v>1404</v>
      </c>
      <c r="C1317" s="4">
        <v>0.27586206896551724</v>
      </c>
      <c r="D1317" s="4">
        <v>0.13412204269850489</v>
      </c>
      <c r="E1317" s="6">
        <v>25</v>
      </c>
      <c r="F1317" s="21">
        <v>0.34749034749034752</v>
      </c>
      <c r="G1317" s="5">
        <v>90</v>
      </c>
      <c r="H1317" s="5">
        <v>8</v>
      </c>
      <c r="I1317" s="5">
        <v>29</v>
      </c>
      <c r="J1317" s="5">
        <v>24</v>
      </c>
      <c r="K1317" s="5">
        <v>53</v>
      </c>
      <c r="L1317" s="5">
        <v>259</v>
      </c>
      <c r="M1317" s="10">
        <v>0.20463320463320464</v>
      </c>
      <c r="N1317" s="20">
        <v>0.34749034749034752</v>
      </c>
    </row>
    <row r="1318" spans="1:14" x14ac:dyDescent="0.3">
      <c r="A1318" s="8" t="s">
        <v>63</v>
      </c>
      <c r="B1318" s="8" t="s">
        <v>1405</v>
      </c>
      <c r="C1318" s="4">
        <v>0.77415730337078648</v>
      </c>
      <c r="D1318" s="4">
        <v>0.13242977035379624</v>
      </c>
      <c r="E1318" s="6">
        <v>545.5</v>
      </c>
      <c r="F1318" s="21">
        <v>0.80062794348508637</v>
      </c>
      <c r="G1318" s="5">
        <v>2040</v>
      </c>
      <c r="H1318" s="5">
        <v>689</v>
      </c>
      <c r="I1318" s="5">
        <v>890</v>
      </c>
      <c r="J1318" s="5">
        <v>528</v>
      </c>
      <c r="K1318" s="5">
        <v>1418</v>
      </c>
      <c r="L1318" s="5">
        <v>2548</v>
      </c>
      <c r="M1318" s="10">
        <v>0.55651491365777084</v>
      </c>
      <c r="N1318" s="20">
        <v>0.80062794348508637</v>
      </c>
    </row>
    <row r="1319" spans="1:14" x14ac:dyDescent="0.3">
      <c r="A1319" s="8" t="s">
        <v>63</v>
      </c>
      <c r="B1319" s="8" t="s">
        <v>1406</v>
      </c>
      <c r="C1319" s="4">
        <v>1.5</v>
      </c>
      <c r="D1319" s="4">
        <v>1.6613861928018583</v>
      </c>
      <c r="E1319" s="6">
        <v>2</v>
      </c>
      <c r="F1319" s="21">
        <v>0.35416666666666669</v>
      </c>
      <c r="G1319" s="5">
        <v>17</v>
      </c>
      <c r="H1319" s="5">
        <v>12</v>
      </c>
      <c r="I1319" s="5">
        <v>8</v>
      </c>
      <c r="J1319" s="5">
        <v>13</v>
      </c>
      <c r="K1319" s="5">
        <v>21</v>
      </c>
      <c r="L1319" s="5">
        <v>48</v>
      </c>
      <c r="M1319" s="10">
        <v>0.4375</v>
      </c>
      <c r="N1319" s="20">
        <v>0.35416666666666669</v>
      </c>
    </row>
    <row r="1320" spans="1:14" x14ac:dyDescent="0.3">
      <c r="A1320" s="8" t="s">
        <v>63</v>
      </c>
      <c r="B1320" s="8" t="s">
        <v>1407</v>
      </c>
      <c r="C1320" s="4">
        <v>0.8</v>
      </c>
      <c r="D1320" s="4">
        <v>0.16007672997656655</v>
      </c>
      <c r="E1320" s="6">
        <v>30</v>
      </c>
      <c r="F1320" s="21">
        <v>0.47107438016528924</v>
      </c>
      <c r="G1320" s="5">
        <v>171</v>
      </c>
      <c r="H1320" s="5">
        <v>40</v>
      </c>
      <c r="I1320" s="5">
        <v>50</v>
      </c>
      <c r="J1320" s="5">
        <v>176</v>
      </c>
      <c r="K1320" s="5">
        <v>226</v>
      </c>
      <c r="L1320" s="5">
        <v>363</v>
      </c>
      <c r="M1320" s="10">
        <v>0.62258953168044073</v>
      </c>
      <c r="N1320" s="20">
        <v>0.47107438016528924</v>
      </c>
    </row>
    <row r="1321" spans="1:14" x14ac:dyDescent="0.3">
      <c r="A1321" s="8" t="s">
        <v>63</v>
      </c>
      <c r="B1321" s="8" t="s">
        <v>1408</v>
      </c>
      <c r="C1321" s="4">
        <v>0.1015625</v>
      </c>
      <c r="D1321" s="4">
        <v>2.809131101215992E-2</v>
      </c>
      <c r="E1321" s="6">
        <v>121.5</v>
      </c>
      <c r="F1321" s="21">
        <v>4.8458149779735685E-2</v>
      </c>
      <c r="G1321" s="5">
        <v>55</v>
      </c>
      <c r="H1321" s="5">
        <v>13</v>
      </c>
      <c r="I1321" s="5">
        <v>128</v>
      </c>
      <c r="J1321" s="5">
        <v>191</v>
      </c>
      <c r="K1321" s="5">
        <v>319</v>
      </c>
      <c r="L1321" s="5">
        <v>1135</v>
      </c>
      <c r="M1321" s="10">
        <v>0.28105726872246695</v>
      </c>
      <c r="N1321" s="20">
        <v>4.8458149779735685E-2</v>
      </c>
    </row>
    <row r="1322" spans="1:14" x14ac:dyDescent="0.3">
      <c r="A1322" s="8" t="s">
        <v>63</v>
      </c>
      <c r="B1322" s="8" t="s">
        <v>1409</v>
      </c>
      <c r="C1322" s="4">
        <v>0.56972111553784865</v>
      </c>
      <c r="D1322" s="4">
        <v>9.5613350902850044E-2</v>
      </c>
      <c r="E1322" s="6">
        <v>179.5</v>
      </c>
      <c r="F1322" s="21">
        <v>0.42028985507246375</v>
      </c>
      <c r="G1322" s="5">
        <v>377</v>
      </c>
      <c r="H1322" s="5">
        <v>143</v>
      </c>
      <c r="I1322" s="5">
        <v>251</v>
      </c>
      <c r="J1322" s="5">
        <v>277</v>
      </c>
      <c r="K1322" s="5">
        <v>528</v>
      </c>
      <c r="L1322" s="5">
        <v>897</v>
      </c>
      <c r="M1322" s="10">
        <v>0.58862876254180607</v>
      </c>
      <c r="N1322" s="20">
        <v>0.42028985507246375</v>
      </c>
    </row>
    <row r="1323" spans="1:14" x14ac:dyDescent="0.3">
      <c r="A1323" s="8" t="s">
        <v>63</v>
      </c>
      <c r="B1323" s="8" t="s">
        <v>1410</v>
      </c>
      <c r="C1323" s="4">
        <v>0.125</v>
      </c>
      <c r="D1323" s="4">
        <v>4.2137491403952627E-2</v>
      </c>
      <c r="E1323" s="6">
        <v>22.5</v>
      </c>
      <c r="F1323" s="21">
        <v>3.1055900621118012E-2</v>
      </c>
      <c r="G1323" s="5">
        <v>5</v>
      </c>
      <c r="H1323" s="5">
        <v>3</v>
      </c>
      <c r="I1323" s="5">
        <v>24</v>
      </c>
      <c r="J1323" s="5">
        <v>42</v>
      </c>
      <c r="K1323" s="5">
        <v>66</v>
      </c>
      <c r="L1323" s="5">
        <v>161</v>
      </c>
      <c r="M1323" s="10">
        <v>0.40993788819875776</v>
      </c>
      <c r="N1323" s="20">
        <v>3.1055900621118012E-2</v>
      </c>
    </row>
    <row r="1324" spans="1:14" x14ac:dyDescent="0.3">
      <c r="A1324" s="8" t="s">
        <v>63</v>
      </c>
      <c r="B1324" s="8" t="s">
        <v>1411</v>
      </c>
      <c r="C1324" s="4">
        <v>0.14545454545454545</v>
      </c>
      <c r="D1324" s="4">
        <v>5.0541768103869934E-2</v>
      </c>
      <c r="E1324" s="6">
        <v>51</v>
      </c>
      <c r="F1324" s="21">
        <v>0.52892561983471076</v>
      </c>
      <c r="G1324" s="5">
        <v>64</v>
      </c>
      <c r="H1324" s="5">
        <v>8</v>
      </c>
      <c r="I1324" s="5">
        <v>55</v>
      </c>
      <c r="J1324" s="5">
        <v>33</v>
      </c>
      <c r="K1324" s="5">
        <v>88</v>
      </c>
      <c r="L1324" s="5">
        <v>121</v>
      </c>
      <c r="M1324" s="10">
        <v>0.72727272727272729</v>
      </c>
      <c r="N1324" s="20">
        <v>0.52892561983471076</v>
      </c>
    </row>
    <row r="1325" spans="1:14" x14ac:dyDescent="0.3">
      <c r="A1325" s="8" t="s">
        <v>63</v>
      </c>
      <c r="B1325" s="8" t="s">
        <v>1412</v>
      </c>
      <c r="C1325" s="4" t="e">
        <v>#NULL!</v>
      </c>
      <c r="D1325" s="4" t="e">
        <v>#NULL!</v>
      </c>
      <c r="E1325" s="6">
        <v>-0.5</v>
      </c>
      <c r="F1325" s="21">
        <v>0.15384615384615385</v>
      </c>
      <c r="G1325" s="5">
        <v>4</v>
      </c>
      <c r="H1325" s="5">
        <v>1</v>
      </c>
      <c r="I1325" s="5">
        <v>0</v>
      </c>
      <c r="J1325" s="5">
        <v>23</v>
      </c>
      <c r="K1325" s="5">
        <v>23</v>
      </c>
      <c r="L1325" s="5">
        <v>26</v>
      </c>
      <c r="M1325" s="10">
        <v>0.88461538461538458</v>
      </c>
      <c r="N1325" s="20">
        <v>0.15384615384615385</v>
      </c>
    </row>
    <row r="1326" spans="1:14" x14ac:dyDescent="0.3">
      <c r="A1326" s="8" t="s">
        <v>63</v>
      </c>
      <c r="B1326" s="8" t="s">
        <v>1413</v>
      </c>
      <c r="C1326" s="4">
        <v>0.44444444444444442</v>
      </c>
      <c r="D1326" s="4">
        <v>0.4379872812074857</v>
      </c>
      <c r="E1326" s="6">
        <v>28</v>
      </c>
      <c r="F1326" s="21">
        <v>0.5436893203883495</v>
      </c>
      <c r="G1326" s="5">
        <v>56</v>
      </c>
      <c r="H1326" s="5">
        <v>16</v>
      </c>
      <c r="I1326" s="5">
        <v>36</v>
      </c>
      <c r="J1326" s="5">
        <v>16</v>
      </c>
      <c r="K1326" s="5">
        <v>52</v>
      </c>
      <c r="L1326" s="5">
        <v>103</v>
      </c>
      <c r="M1326" s="10">
        <v>0.50485436893203883</v>
      </c>
      <c r="N1326" s="20">
        <v>0.5436893203883495</v>
      </c>
    </row>
    <row r="1327" spans="1:14" x14ac:dyDescent="0.3">
      <c r="A1327" s="8" t="s">
        <v>63</v>
      </c>
      <c r="B1327" s="8" t="s">
        <v>1414</v>
      </c>
      <c r="C1327" s="4">
        <v>0.67567567567567566</v>
      </c>
      <c r="D1327" s="4">
        <v>5.8230233845659993E-2</v>
      </c>
      <c r="E1327" s="6">
        <v>24.5</v>
      </c>
      <c r="F1327" s="21">
        <v>5.1311288483466361E-2</v>
      </c>
      <c r="G1327" s="5">
        <v>45</v>
      </c>
      <c r="H1327" s="5">
        <v>25</v>
      </c>
      <c r="I1327" s="5">
        <v>37</v>
      </c>
      <c r="J1327" s="5">
        <v>667</v>
      </c>
      <c r="K1327" s="5">
        <v>704</v>
      </c>
      <c r="L1327" s="5">
        <v>877</v>
      </c>
      <c r="M1327" s="10">
        <v>0.80273660205245156</v>
      </c>
      <c r="N1327" s="20">
        <v>5.1311288483466361E-2</v>
      </c>
    </row>
    <row r="1328" spans="1:14" x14ac:dyDescent="0.3">
      <c r="A1328" s="8" t="s">
        <v>63</v>
      </c>
      <c r="B1328" s="8" t="s">
        <v>1415</v>
      </c>
      <c r="C1328" s="4">
        <v>0.92728074041427944</v>
      </c>
      <c r="D1328" s="4">
        <v>9.8655222772099968E-2</v>
      </c>
      <c r="E1328" s="6">
        <v>1217</v>
      </c>
      <c r="F1328" s="21">
        <v>1.2484813971146544</v>
      </c>
      <c r="G1328" s="5">
        <v>6577</v>
      </c>
      <c r="H1328" s="5">
        <v>2104</v>
      </c>
      <c r="I1328" s="5">
        <v>2269</v>
      </c>
      <c r="J1328" s="5">
        <v>1309</v>
      </c>
      <c r="K1328" s="5">
        <v>3578</v>
      </c>
      <c r="L1328" s="5">
        <v>5268</v>
      </c>
      <c r="M1328" s="10">
        <v>0.6791951404707669</v>
      </c>
      <c r="N1328" s="20">
        <v>1.2484813971146544</v>
      </c>
    </row>
    <row r="1329" spans="1:14" x14ac:dyDescent="0.3">
      <c r="A1329" s="8" t="s">
        <v>63</v>
      </c>
      <c r="B1329" s="8" t="s">
        <v>1416</v>
      </c>
      <c r="C1329" s="4">
        <v>0.375</v>
      </c>
      <c r="D1329" s="4">
        <v>0.18935683000698647</v>
      </c>
      <c r="E1329" s="6">
        <v>19.5</v>
      </c>
      <c r="F1329" s="21">
        <v>3.9298245614035086</v>
      </c>
      <c r="G1329" s="5">
        <v>448</v>
      </c>
      <c r="H1329" s="5">
        <v>9</v>
      </c>
      <c r="I1329" s="5">
        <v>24</v>
      </c>
      <c r="J1329" s="5">
        <v>39</v>
      </c>
      <c r="K1329" s="5">
        <v>63</v>
      </c>
      <c r="L1329" s="5">
        <v>114</v>
      </c>
      <c r="M1329" s="10">
        <v>0.55263157894736847</v>
      </c>
      <c r="N1329" s="20">
        <v>3.9298245614035086</v>
      </c>
    </row>
    <row r="1330" spans="1:14" x14ac:dyDescent="0.3">
      <c r="A1330" s="8" t="s">
        <v>63</v>
      </c>
      <c r="B1330" s="8" t="s">
        <v>1417</v>
      </c>
      <c r="C1330" s="4">
        <v>0</v>
      </c>
      <c r="D1330" s="4">
        <v>0</v>
      </c>
      <c r="E1330" s="6">
        <v>31</v>
      </c>
      <c r="F1330" s="21">
        <v>2.9239766081871343E-2</v>
      </c>
      <c r="G1330" s="5">
        <v>5</v>
      </c>
      <c r="H1330" s="5">
        <v>0</v>
      </c>
      <c r="I1330" s="5">
        <v>31</v>
      </c>
      <c r="J1330" s="5">
        <v>44</v>
      </c>
      <c r="K1330" s="5">
        <v>75</v>
      </c>
      <c r="L1330" s="5">
        <v>171</v>
      </c>
      <c r="M1330" s="10">
        <v>0.43859649122807015</v>
      </c>
      <c r="N1330" s="20">
        <v>2.9239766081871343E-2</v>
      </c>
    </row>
    <row r="1331" spans="1:14" x14ac:dyDescent="0.3">
      <c r="A1331" s="8" t="s">
        <v>63</v>
      </c>
      <c r="B1331" s="8" t="s">
        <v>1418</v>
      </c>
      <c r="C1331" s="4" t="e">
        <v>#NULL!</v>
      </c>
      <c r="D1331" s="4" t="e">
        <v>#NULL!</v>
      </c>
      <c r="E1331" s="6">
        <v>-2.5</v>
      </c>
      <c r="F1331" s="21">
        <v>0.15189873417721519</v>
      </c>
      <c r="G1331" s="5">
        <v>12</v>
      </c>
      <c r="H1331" s="5">
        <v>5</v>
      </c>
      <c r="I1331" s="5">
        <v>0</v>
      </c>
      <c r="J1331" s="5">
        <v>44</v>
      </c>
      <c r="K1331" s="5">
        <v>44</v>
      </c>
      <c r="L1331" s="5">
        <v>79</v>
      </c>
      <c r="M1331" s="10">
        <v>0.55696202531645567</v>
      </c>
      <c r="N1331" s="20">
        <v>0.15189873417721519</v>
      </c>
    </row>
    <row r="1332" spans="1:14" x14ac:dyDescent="0.3">
      <c r="A1332" s="8" t="s">
        <v>64</v>
      </c>
      <c r="B1332" s="8" t="s">
        <v>1419</v>
      </c>
      <c r="C1332" s="4">
        <v>0.36363636363636365</v>
      </c>
      <c r="D1332" s="4">
        <v>0.34804764055829918</v>
      </c>
      <c r="E1332" s="6">
        <v>9</v>
      </c>
      <c r="F1332" s="21">
        <v>0.99137931034482762</v>
      </c>
      <c r="G1332" s="5">
        <v>115</v>
      </c>
      <c r="H1332" s="5">
        <v>4</v>
      </c>
      <c r="I1332" s="5">
        <v>11</v>
      </c>
      <c r="J1332" s="5">
        <v>10</v>
      </c>
      <c r="K1332" s="5">
        <v>21</v>
      </c>
      <c r="L1332" s="5">
        <v>116</v>
      </c>
      <c r="M1332" s="10">
        <v>0.18103448275862069</v>
      </c>
      <c r="N1332" s="20">
        <v>0.99137931034482762</v>
      </c>
    </row>
    <row r="1333" spans="1:14" x14ac:dyDescent="0.3">
      <c r="A1333" s="8" t="s">
        <v>64</v>
      </c>
      <c r="B1333" s="8" t="s">
        <v>1420</v>
      </c>
      <c r="C1333" s="4">
        <v>1</v>
      </c>
      <c r="D1333" s="4">
        <v>7</v>
      </c>
      <c r="E1333" s="6">
        <v>1</v>
      </c>
      <c r="F1333" s="21">
        <v>6.25E-2</v>
      </c>
      <c r="G1333" s="5">
        <v>3</v>
      </c>
      <c r="H1333" s="5">
        <v>2</v>
      </c>
      <c r="I1333" s="5">
        <v>2</v>
      </c>
      <c r="J1333" s="5">
        <v>1</v>
      </c>
      <c r="K1333" s="5">
        <v>3</v>
      </c>
      <c r="L1333" s="5">
        <v>48</v>
      </c>
      <c r="M1333" s="10">
        <v>6.25E-2</v>
      </c>
      <c r="N1333" s="20">
        <v>6.25E-2</v>
      </c>
    </row>
    <row r="1334" spans="1:14" x14ac:dyDescent="0.3">
      <c r="A1334" s="8" t="s">
        <v>64</v>
      </c>
      <c r="B1334" s="8" t="s">
        <v>1421</v>
      </c>
      <c r="C1334" s="4">
        <v>0.25806451612903225</v>
      </c>
      <c r="D1334" s="4">
        <v>0.13767203786682983</v>
      </c>
      <c r="E1334" s="6">
        <v>54</v>
      </c>
      <c r="F1334" s="21">
        <v>9.0651558073654395E-2</v>
      </c>
      <c r="G1334" s="5">
        <v>32</v>
      </c>
      <c r="H1334" s="5">
        <v>16</v>
      </c>
      <c r="I1334" s="5">
        <v>62</v>
      </c>
      <c r="J1334" s="5">
        <v>38</v>
      </c>
      <c r="K1334" s="5">
        <v>100</v>
      </c>
      <c r="L1334" s="5">
        <v>353</v>
      </c>
      <c r="M1334" s="10">
        <v>0.28328611898016998</v>
      </c>
      <c r="N1334" s="20">
        <v>9.0651558073654395E-2</v>
      </c>
    </row>
    <row r="1335" spans="1:14" x14ac:dyDescent="0.3">
      <c r="A1335" s="8" t="s">
        <v>64</v>
      </c>
      <c r="B1335" s="8" t="s">
        <v>1422</v>
      </c>
      <c r="C1335" s="4">
        <v>0.55913978494623651</v>
      </c>
      <c r="D1335" s="4">
        <v>0.1640457304636313</v>
      </c>
      <c r="E1335" s="6">
        <v>201</v>
      </c>
      <c r="F1335" s="21">
        <v>0.35798816568047337</v>
      </c>
      <c r="G1335" s="5">
        <v>363</v>
      </c>
      <c r="H1335" s="5">
        <v>156</v>
      </c>
      <c r="I1335" s="5">
        <v>279</v>
      </c>
      <c r="J1335" s="5">
        <v>149</v>
      </c>
      <c r="K1335" s="5">
        <v>428</v>
      </c>
      <c r="L1335" s="5">
        <v>1014</v>
      </c>
      <c r="M1335" s="10">
        <v>0.42209072978303747</v>
      </c>
      <c r="N1335" s="20">
        <v>0.35798816568047337</v>
      </c>
    </row>
    <row r="1336" spans="1:14" x14ac:dyDescent="0.3">
      <c r="A1336" s="8" t="s">
        <v>64</v>
      </c>
      <c r="B1336" s="8" t="s">
        <v>1423</v>
      </c>
      <c r="C1336" s="4">
        <v>0.10416666666666667</v>
      </c>
      <c r="D1336" s="4">
        <v>0.12402111165129816</v>
      </c>
      <c r="E1336" s="6">
        <v>45.5</v>
      </c>
      <c r="F1336" s="21">
        <v>6.1068702290076333E-2</v>
      </c>
      <c r="G1336" s="5">
        <v>8</v>
      </c>
      <c r="H1336" s="5">
        <v>5</v>
      </c>
      <c r="I1336" s="5">
        <v>48</v>
      </c>
      <c r="J1336" s="5">
        <v>0</v>
      </c>
      <c r="K1336" s="5">
        <v>48</v>
      </c>
      <c r="L1336" s="5">
        <v>131</v>
      </c>
      <c r="M1336" s="10">
        <v>0.36641221374045801</v>
      </c>
      <c r="N1336" s="20">
        <v>6.1068702290076333E-2</v>
      </c>
    </row>
    <row r="1337" spans="1:14" x14ac:dyDescent="0.3">
      <c r="A1337" s="8" t="s">
        <v>64</v>
      </c>
      <c r="B1337" s="8" t="s">
        <v>1424</v>
      </c>
      <c r="C1337" s="4">
        <v>0.24528301886792453</v>
      </c>
      <c r="D1337" s="4">
        <v>7.4178683978337351E-2</v>
      </c>
      <c r="E1337" s="6">
        <v>46.5</v>
      </c>
      <c r="F1337" s="21">
        <v>0.15358361774744028</v>
      </c>
      <c r="G1337" s="5">
        <v>45</v>
      </c>
      <c r="H1337" s="5">
        <v>13</v>
      </c>
      <c r="I1337" s="5">
        <v>53</v>
      </c>
      <c r="J1337" s="5">
        <v>67</v>
      </c>
      <c r="K1337" s="5">
        <v>120</v>
      </c>
      <c r="L1337" s="5">
        <v>293</v>
      </c>
      <c r="M1337" s="10">
        <v>0.40955631399317405</v>
      </c>
      <c r="N1337" s="20">
        <v>0.15358361774744028</v>
      </c>
    </row>
    <row r="1338" spans="1:14" x14ac:dyDescent="0.3">
      <c r="A1338" s="8" t="s">
        <v>64</v>
      </c>
      <c r="B1338" s="8" t="s">
        <v>1425</v>
      </c>
      <c r="C1338" s="4">
        <v>0.46153846153846156</v>
      </c>
      <c r="D1338" s="4">
        <v>0.10142309971846257</v>
      </c>
      <c r="E1338" s="6">
        <v>70</v>
      </c>
      <c r="F1338" s="21">
        <v>0.18341307814992025</v>
      </c>
      <c r="G1338" s="5">
        <v>115</v>
      </c>
      <c r="H1338" s="5">
        <v>42</v>
      </c>
      <c r="I1338" s="5">
        <v>91</v>
      </c>
      <c r="J1338" s="5">
        <v>162</v>
      </c>
      <c r="K1338" s="5">
        <v>253</v>
      </c>
      <c r="L1338" s="5">
        <v>627</v>
      </c>
      <c r="M1338" s="10">
        <v>0.40350877192982454</v>
      </c>
      <c r="N1338" s="20">
        <v>0.18341307814992025</v>
      </c>
    </row>
    <row r="1339" spans="1:14" x14ac:dyDescent="0.3">
      <c r="A1339" s="8" t="s">
        <v>64</v>
      </c>
      <c r="B1339" s="8" t="s">
        <v>1426</v>
      </c>
      <c r="C1339" s="4">
        <v>0.19178082191780821</v>
      </c>
      <c r="D1339" s="4">
        <v>9.9677416989550849E-2</v>
      </c>
      <c r="E1339" s="6">
        <v>66</v>
      </c>
      <c r="F1339" s="21">
        <v>0.11219512195121951</v>
      </c>
      <c r="G1339" s="5">
        <v>23</v>
      </c>
      <c r="H1339" s="5">
        <v>14</v>
      </c>
      <c r="I1339" s="5">
        <v>73</v>
      </c>
      <c r="J1339" s="5">
        <v>18</v>
      </c>
      <c r="K1339" s="5">
        <v>91</v>
      </c>
      <c r="L1339" s="5">
        <v>205</v>
      </c>
      <c r="M1339" s="10">
        <v>0.44390243902439025</v>
      </c>
      <c r="N1339" s="20">
        <v>0.11219512195121951</v>
      </c>
    </row>
    <row r="1340" spans="1:14" x14ac:dyDescent="0.3">
      <c r="A1340" s="8" t="s">
        <v>64</v>
      </c>
      <c r="B1340" s="8" t="s">
        <v>1427</v>
      </c>
      <c r="C1340" s="4">
        <v>0.48275862068965519</v>
      </c>
      <c r="D1340" s="4">
        <v>0.24519763195392918</v>
      </c>
      <c r="E1340" s="6">
        <v>22</v>
      </c>
      <c r="F1340" s="21">
        <v>0.11688311688311688</v>
      </c>
      <c r="G1340" s="5">
        <v>18</v>
      </c>
      <c r="H1340" s="5">
        <v>14</v>
      </c>
      <c r="I1340" s="5">
        <v>29</v>
      </c>
      <c r="J1340" s="5">
        <v>27</v>
      </c>
      <c r="K1340" s="5">
        <v>56</v>
      </c>
      <c r="L1340" s="5">
        <v>154</v>
      </c>
      <c r="M1340" s="10">
        <v>0.36363636363636365</v>
      </c>
      <c r="N1340" s="20">
        <v>0.11688311688311688</v>
      </c>
    </row>
    <row r="1341" spans="1:14" x14ac:dyDescent="0.3">
      <c r="A1341" s="8" t="s">
        <v>64</v>
      </c>
      <c r="B1341" s="8" t="s">
        <v>1428</v>
      </c>
      <c r="C1341" s="4">
        <v>7.1428571428571425E-2</v>
      </c>
      <c r="D1341" s="4">
        <v>6.1564551039003768E-2</v>
      </c>
      <c r="E1341" s="6">
        <v>27</v>
      </c>
      <c r="F1341" s="21">
        <v>7.9136690647482008E-2</v>
      </c>
      <c r="G1341" s="5">
        <v>11</v>
      </c>
      <c r="H1341" s="5">
        <v>2</v>
      </c>
      <c r="I1341" s="5">
        <v>28</v>
      </c>
      <c r="J1341" s="5">
        <v>9</v>
      </c>
      <c r="K1341" s="5">
        <v>37</v>
      </c>
      <c r="L1341" s="5">
        <v>139</v>
      </c>
      <c r="M1341" s="10">
        <v>0.26618705035971224</v>
      </c>
      <c r="N1341" s="20">
        <v>7.9136690647482008E-2</v>
      </c>
    </row>
    <row r="1342" spans="1:14" x14ac:dyDescent="0.3">
      <c r="A1342" s="8" t="s">
        <v>64</v>
      </c>
      <c r="B1342" s="8" t="s">
        <v>1429</v>
      </c>
      <c r="C1342" s="4">
        <v>1.2791327913279134</v>
      </c>
      <c r="D1342" s="4">
        <v>0.37493495464183524</v>
      </c>
      <c r="E1342" s="6">
        <v>133</v>
      </c>
      <c r="F1342" s="21">
        <v>1.0623359580052494</v>
      </c>
      <c r="G1342" s="5">
        <v>1619</v>
      </c>
      <c r="H1342" s="5">
        <v>472</v>
      </c>
      <c r="I1342" s="5">
        <v>369</v>
      </c>
      <c r="J1342" s="5">
        <v>210</v>
      </c>
      <c r="K1342" s="5">
        <v>579</v>
      </c>
      <c r="L1342" s="5">
        <v>1524</v>
      </c>
      <c r="M1342" s="10">
        <v>0.37992125984251968</v>
      </c>
      <c r="N1342" s="20">
        <v>1.0623359580052494</v>
      </c>
    </row>
    <row r="1343" spans="1:14" x14ac:dyDescent="0.3">
      <c r="A1343" s="8" t="s">
        <v>65</v>
      </c>
      <c r="B1343" s="8" t="s">
        <v>1430</v>
      </c>
      <c r="C1343" s="4">
        <v>0</v>
      </c>
      <c r="D1343" s="4">
        <v>0</v>
      </c>
      <c r="E1343" s="6">
        <v>76</v>
      </c>
      <c r="F1343" s="21">
        <v>7.8125E-3</v>
      </c>
      <c r="G1343" s="5">
        <v>1</v>
      </c>
      <c r="H1343" s="5">
        <v>0</v>
      </c>
      <c r="I1343" s="5">
        <v>76</v>
      </c>
      <c r="J1343" s="5">
        <v>35</v>
      </c>
      <c r="K1343" s="5">
        <v>111</v>
      </c>
      <c r="L1343" s="5">
        <v>128</v>
      </c>
      <c r="M1343" s="10">
        <v>0.8671875</v>
      </c>
      <c r="N1343" s="20">
        <v>7.8125E-3</v>
      </c>
    </row>
    <row r="1344" spans="1:14" x14ac:dyDescent="0.3">
      <c r="A1344" s="8" t="s">
        <v>65</v>
      </c>
      <c r="B1344" s="8" t="s">
        <v>1431</v>
      </c>
      <c r="C1344" s="4">
        <v>0.42268041237113402</v>
      </c>
      <c r="D1344" s="4">
        <v>8.3285204155129827E-2</v>
      </c>
      <c r="E1344" s="6">
        <v>76.5</v>
      </c>
      <c r="F1344" s="21">
        <v>1.3991769547325104</v>
      </c>
      <c r="G1344" s="5">
        <v>340</v>
      </c>
      <c r="H1344" s="5">
        <v>41</v>
      </c>
      <c r="I1344" s="5">
        <v>97</v>
      </c>
      <c r="J1344" s="5">
        <v>103</v>
      </c>
      <c r="K1344" s="5">
        <v>200</v>
      </c>
      <c r="L1344" s="5">
        <v>243</v>
      </c>
      <c r="M1344" s="10">
        <v>0.82304526748971196</v>
      </c>
      <c r="N1344" s="20">
        <v>1.3991769547325104</v>
      </c>
    </row>
    <row r="1345" spans="1:14" x14ac:dyDescent="0.3">
      <c r="A1345" s="8" t="s">
        <v>65</v>
      </c>
      <c r="B1345" s="8" t="s">
        <v>1432</v>
      </c>
      <c r="C1345" s="4">
        <v>6.25E-2</v>
      </c>
      <c r="D1345" s="4">
        <v>3.7492189940558848E-2</v>
      </c>
      <c r="E1345" s="6">
        <v>15.5</v>
      </c>
      <c r="F1345" s="21">
        <v>1.1363636363636364E-2</v>
      </c>
      <c r="G1345" s="5">
        <v>1</v>
      </c>
      <c r="H1345" s="5">
        <v>1</v>
      </c>
      <c r="I1345" s="5">
        <v>16</v>
      </c>
      <c r="J1345" s="5">
        <v>33</v>
      </c>
      <c r="K1345" s="5">
        <v>49</v>
      </c>
      <c r="L1345" s="5">
        <v>88</v>
      </c>
      <c r="M1345" s="10">
        <v>0.55681818181818177</v>
      </c>
      <c r="N1345" s="20">
        <v>1.1363636363636364E-2</v>
      </c>
    </row>
    <row r="1346" spans="1:14" x14ac:dyDescent="0.3">
      <c r="A1346" s="8" t="s">
        <v>65</v>
      </c>
      <c r="B1346" s="8" t="s">
        <v>1433</v>
      </c>
      <c r="C1346" s="4">
        <v>1.8605504587155963</v>
      </c>
      <c r="D1346" s="4">
        <v>0.39218865377375145</v>
      </c>
      <c r="E1346" s="6">
        <v>38</v>
      </c>
      <c r="F1346" s="21">
        <v>2.7188755020080322</v>
      </c>
      <c r="G1346" s="5">
        <v>2708</v>
      </c>
      <c r="H1346" s="5">
        <v>1014</v>
      </c>
      <c r="I1346" s="5">
        <v>545</v>
      </c>
      <c r="J1346" s="5">
        <v>285</v>
      </c>
      <c r="K1346" s="5">
        <v>830</v>
      </c>
      <c r="L1346" s="5">
        <v>996</v>
      </c>
      <c r="M1346" s="10">
        <v>0.83333333333333337</v>
      </c>
      <c r="N1346" s="20">
        <v>2.7188755020080322</v>
      </c>
    </row>
    <row r="1347" spans="1:14" x14ac:dyDescent="0.3">
      <c r="A1347" s="8" t="s">
        <v>65</v>
      </c>
      <c r="B1347" s="8" t="s">
        <v>1434</v>
      </c>
      <c r="C1347" s="4">
        <v>0.91771117166212535</v>
      </c>
      <c r="D1347" s="4">
        <v>8.3316885459531295E-2</v>
      </c>
      <c r="E1347" s="6">
        <v>993</v>
      </c>
      <c r="F1347" s="21">
        <v>1.0490228013029317</v>
      </c>
      <c r="G1347" s="5">
        <v>6441</v>
      </c>
      <c r="H1347" s="5">
        <v>1684</v>
      </c>
      <c r="I1347" s="5">
        <v>1835</v>
      </c>
      <c r="J1347" s="5">
        <v>1717</v>
      </c>
      <c r="K1347" s="5">
        <v>3552</v>
      </c>
      <c r="L1347" s="5">
        <v>6140</v>
      </c>
      <c r="M1347" s="10">
        <v>0.57850162866449506</v>
      </c>
      <c r="N1347" s="20">
        <v>1.0490228013029317</v>
      </c>
    </row>
    <row r="1348" spans="1:14" x14ac:dyDescent="0.3">
      <c r="A1348" s="8" t="s">
        <v>65</v>
      </c>
      <c r="B1348" s="8" t="s">
        <v>1435</v>
      </c>
      <c r="C1348" s="4">
        <v>2.8985507246376812E-2</v>
      </c>
      <c r="D1348" s="4">
        <v>6.4462803649703417E-3</v>
      </c>
      <c r="E1348" s="6">
        <v>68</v>
      </c>
      <c r="F1348" s="21">
        <v>5.113636363636364E-2</v>
      </c>
      <c r="G1348" s="5">
        <v>9</v>
      </c>
      <c r="H1348" s="5">
        <v>2</v>
      </c>
      <c r="I1348" s="5">
        <v>69</v>
      </c>
      <c r="J1348" s="5">
        <v>85</v>
      </c>
      <c r="K1348" s="5">
        <v>154</v>
      </c>
      <c r="L1348" s="5">
        <v>176</v>
      </c>
      <c r="M1348" s="10">
        <v>0.875</v>
      </c>
      <c r="N1348" s="20">
        <v>5.113636363636364E-2</v>
      </c>
    </row>
    <row r="1349" spans="1:14" x14ac:dyDescent="0.3">
      <c r="A1349" s="8" t="s">
        <v>65</v>
      </c>
      <c r="B1349" s="8" t="s">
        <v>1436</v>
      </c>
      <c r="C1349" s="4">
        <v>0.70394736842105265</v>
      </c>
      <c r="D1349" s="4">
        <v>9.8299695879872542E-2</v>
      </c>
      <c r="E1349" s="6">
        <v>591</v>
      </c>
      <c r="F1349" s="21">
        <v>0.59222280609563849</v>
      </c>
      <c r="G1349" s="5">
        <v>1127</v>
      </c>
      <c r="H1349" s="5">
        <v>642</v>
      </c>
      <c r="I1349" s="5">
        <v>912</v>
      </c>
      <c r="J1349" s="5">
        <v>498</v>
      </c>
      <c r="K1349" s="5">
        <v>1410</v>
      </c>
      <c r="L1349" s="5">
        <v>1903</v>
      </c>
      <c r="M1349" s="10">
        <v>0.74093536521282188</v>
      </c>
      <c r="N1349" s="20">
        <v>0.59222280609563849</v>
      </c>
    </row>
    <row r="1350" spans="1:14" x14ac:dyDescent="0.3">
      <c r="A1350" s="8" t="s">
        <v>65</v>
      </c>
      <c r="B1350" s="8" t="s">
        <v>1437</v>
      </c>
      <c r="C1350" s="4">
        <v>0.2857142857142857</v>
      </c>
      <c r="D1350" s="4">
        <v>0.22912050343347212</v>
      </c>
      <c r="E1350" s="6">
        <v>30</v>
      </c>
      <c r="F1350" s="21">
        <v>0.35294117647058826</v>
      </c>
      <c r="G1350" s="5">
        <v>30</v>
      </c>
      <c r="H1350" s="5">
        <v>10</v>
      </c>
      <c r="I1350" s="5">
        <v>35</v>
      </c>
      <c r="J1350" s="5">
        <v>9</v>
      </c>
      <c r="K1350" s="5">
        <v>44</v>
      </c>
      <c r="L1350" s="5">
        <v>85</v>
      </c>
      <c r="M1350" s="10">
        <v>0.51764705882352946</v>
      </c>
      <c r="N1350" s="20">
        <v>0.35294117647058826</v>
      </c>
    </row>
    <row r="1351" spans="1:14" x14ac:dyDescent="0.3">
      <c r="A1351" s="8" t="s">
        <v>65</v>
      </c>
      <c r="B1351" s="8" t="s">
        <v>1438</v>
      </c>
      <c r="C1351" s="4">
        <v>0.27665706051873201</v>
      </c>
      <c r="D1351" s="4">
        <v>3.6903617109135242E-2</v>
      </c>
      <c r="E1351" s="6">
        <v>598</v>
      </c>
      <c r="F1351" s="21">
        <v>0.19522144522144522</v>
      </c>
      <c r="G1351" s="5">
        <v>335</v>
      </c>
      <c r="H1351" s="5">
        <v>192</v>
      </c>
      <c r="I1351" s="5">
        <v>694</v>
      </c>
      <c r="J1351" s="5">
        <v>515</v>
      </c>
      <c r="K1351" s="5">
        <v>1209</v>
      </c>
      <c r="L1351" s="5">
        <v>1716</v>
      </c>
      <c r="M1351" s="10">
        <v>0.70454545454545459</v>
      </c>
      <c r="N1351" s="20">
        <v>0.19522144522144522</v>
      </c>
    </row>
    <row r="1352" spans="1:14" x14ac:dyDescent="0.3">
      <c r="A1352" s="8" t="s">
        <v>65</v>
      </c>
      <c r="B1352" s="8" t="s">
        <v>1439</v>
      </c>
      <c r="C1352" s="4">
        <v>0.13043478260869565</v>
      </c>
      <c r="D1352" s="4">
        <v>4.3554570286418084E-2</v>
      </c>
      <c r="E1352" s="6">
        <v>43</v>
      </c>
      <c r="F1352" s="21">
        <v>0.12043795620437957</v>
      </c>
      <c r="G1352" s="5">
        <v>33</v>
      </c>
      <c r="H1352" s="5">
        <v>6</v>
      </c>
      <c r="I1352" s="5">
        <v>46</v>
      </c>
      <c r="J1352" s="5">
        <v>58</v>
      </c>
      <c r="K1352" s="5">
        <v>104</v>
      </c>
      <c r="L1352" s="5">
        <v>274</v>
      </c>
      <c r="M1352" s="10">
        <v>0.37956204379562042</v>
      </c>
      <c r="N1352" s="20">
        <v>0.12043795620437957</v>
      </c>
    </row>
    <row r="1353" spans="1:14" x14ac:dyDescent="0.3">
      <c r="A1353" s="8" t="s">
        <v>65</v>
      </c>
      <c r="B1353" s="8" t="s">
        <v>1440</v>
      </c>
      <c r="C1353" s="4">
        <v>0.14285714285714285</v>
      </c>
      <c r="D1353" s="4">
        <v>0.48979591836734693</v>
      </c>
      <c r="E1353" s="6">
        <v>6.5</v>
      </c>
      <c r="F1353" s="21">
        <v>0.5714285714285714</v>
      </c>
      <c r="G1353" s="5">
        <v>4</v>
      </c>
      <c r="H1353" s="5">
        <v>1</v>
      </c>
      <c r="I1353" s="5">
        <v>7</v>
      </c>
      <c r="J1353" s="5">
        <v>0</v>
      </c>
      <c r="K1353" s="5">
        <v>7</v>
      </c>
      <c r="L1353" s="5">
        <v>7</v>
      </c>
      <c r="M1353" s="10">
        <v>1</v>
      </c>
      <c r="N1353" s="20">
        <v>0.5714285714285714</v>
      </c>
    </row>
    <row r="1354" spans="1:14" x14ac:dyDescent="0.3">
      <c r="A1354" s="8" t="s">
        <v>65</v>
      </c>
      <c r="B1354" s="8" t="s">
        <v>1441</v>
      </c>
      <c r="C1354" s="4">
        <v>2.1490329920364051</v>
      </c>
      <c r="D1354" s="4">
        <v>0.23467791700935173</v>
      </c>
      <c r="E1354" s="6">
        <v>-65.5</v>
      </c>
      <c r="F1354" s="21">
        <v>1.1742580076403173</v>
      </c>
      <c r="G1354" s="5">
        <v>3996</v>
      </c>
      <c r="H1354" s="5">
        <v>1889</v>
      </c>
      <c r="I1354" s="5">
        <v>879</v>
      </c>
      <c r="J1354" s="5">
        <v>927</v>
      </c>
      <c r="K1354" s="5">
        <v>1806</v>
      </c>
      <c r="L1354" s="5">
        <v>3403</v>
      </c>
      <c r="M1354" s="10">
        <v>0.53070819864825158</v>
      </c>
      <c r="N1354" s="20">
        <v>1.1742580076403173</v>
      </c>
    </row>
    <row r="1355" spans="1:14" x14ac:dyDescent="0.3">
      <c r="A1355" s="8" t="s">
        <v>65</v>
      </c>
      <c r="B1355" s="8" t="s">
        <v>1442</v>
      </c>
      <c r="C1355" s="4">
        <v>0.7250755287009063</v>
      </c>
      <c r="D1355" s="4">
        <v>6.3736678908205113E-2</v>
      </c>
      <c r="E1355" s="6">
        <v>422</v>
      </c>
      <c r="F1355" s="21">
        <v>0.52009097801364668</v>
      </c>
      <c r="G1355" s="5">
        <v>1372</v>
      </c>
      <c r="H1355" s="5">
        <v>480</v>
      </c>
      <c r="I1355" s="5">
        <v>662</v>
      </c>
      <c r="J1355" s="5">
        <v>1224</v>
      </c>
      <c r="K1355" s="5">
        <v>1886</v>
      </c>
      <c r="L1355" s="5">
        <v>2638</v>
      </c>
      <c r="M1355" s="10">
        <v>0.71493555724033364</v>
      </c>
      <c r="N1355" s="20">
        <v>0.52009097801364668</v>
      </c>
    </row>
    <row r="1356" spans="1:14" x14ac:dyDescent="0.3">
      <c r="A1356" s="8" t="s">
        <v>65</v>
      </c>
      <c r="B1356" s="8" t="s">
        <v>1443</v>
      </c>
      <c r="C1356" s="4">
        <v>0.88397790055248615</v>
      </c>
      <c r="D1356" s="4">
        <v>0.16298109485594076</v>
      </c>
      <c r="E1356" s="6">
        <v>101</v>
      </c>
      <c r="F1356" s="21">
        <v>1.2941847206385404</v>
      </c>
      <c r="G1356" s="5">
        <v>1135</v>
      </c>
      <c r="H1356" s="5">
        <v>160</v>
      </c>
      <c r="I1356" s="5">
        <v>181</v>
      </c>
      <c r="J1356" s="5">
        <v>336</v>
      </c>
      <c r="K1356" s="5">
        <v>517</v>
      </c>
      <c r="L1356" s="5">
        <v>877</v>
      </c>
      <c r="M1356" s="10">
        <v>0.58950969213226911</v>
      </c>
      <c r="N1356" s="20">
        <v>1.2941847206385404</v>
      </c>
    </row>
    <row r="1357" spans="1:14" x14ac:dyDescent="0.3">
      <c r="A1357" s="8" t="s">
        <v>65</v>
      </c>
      <c r="B1357" s="8" t="s">
        <v>1444</v>
      </c>
      <c r="C1357" s="4">
        <v>0.41836734693877553</v>
      </c>
      <c r="D1357" s="4">
        <v>6.4170609242022392E-2</v>
      </c>
      <c r="E1357" s="6">
        <v>232.5</v>
      </c>
      <c r="F1357" s="21">
        <v>0.37073608617594256</v>
      </c>
      <c r="G1357" s="5">
        <v>413</v>
      </c>
      <c r="H1357" s="5">
        <v>123</v>
      </c>
      <c r="I1357" s="5">
        <v>294</v>
      </c>
      <c r="J1357" s="5">
        <v>618</v>
      </c>
      <c r="K1357" s="5">
        <v>912</v>
      </c>
      <c r="L1357" s="5">
        <v>1114</v>
      </c>
      <c r="M1357" s="10">
        <v>0.81867145421903054</v>
      </c>
      <c r="N1357" s="20">
        <v>0.37073608617594256</v>
      </c>
    </row>
    <row r="1358" spans="1:14" x14ac:dyDescent="0.3">
      <c r="A1358" s="8" t="s">
        <v>65</v>
      </c>
      <c r="B1358" s="8" t="s">
        <v>1445</v>
      </c>
      <c r="C1358" s="4" t="e">
        <v>#NULL!</v>
      </c>
      <c r="D1358" s="4" t="e">
        <v>#NULL!</v>
      </c>
      <c r="E1358" s="6">
        <v>0</v>
      </c>
      <c r="F1358" s="21">
        <v>6.8965517241379309E-2</v>
      </c>
      <c r="G1358" s="5">
        <v>2</v>
      </c>
      <c r="H1358" s="5">
        <v>0</v>
      </c>
      <c r="I1358" s="5">
        <v>0</v>
      </c>
      <c r="J1358" s="5">
        <v>1</v>
      </c>
      <c r="K1358" s="5">
        <v>1</v>
      </c>
      <c r="L1358" s="5">
        <v>29</v>
      </c>
      <c r="M1358" s="10">
        <v>3.4482758620689655E-2</v>
      </c>
      <c r="N1358" s="20">
        <v>6.8965517241379309E-2</v>
      </c>
    </row>
    <row r="1359" spans="1:14" x14ac:dyDescent="0.3">
      <c r="A1359" s="8" t="s">
        <v>65</v>
      </c>
      <c r="B1359" s="8" t="s">
        <v>1446</v>
      </c>
      <c r="C1359" s="4">
        <v>0.1875</v>
      </c>
      <c r="D1359" s="4">
        <v>0.12179939856298434</v>
      </c>
      <c r="E1359" s="6">
        <v>29</v>
      </c>
      <c r="F1359" s="21">
        <v>0.23529411764705882</v>
      </c>
      <c r="G1359" s="5">
        <v>28</v>
      </c>
      <c r="H1359" s="5">
        <v>6</v>
      </c>
      <c r="I1359" s="5">
        <v>32</v>
      </c>
      <c r="J1359" s="5">
        <v>25</v>
      </c>
      <c r="K1359" s="5">
        <v>57</v>
      </c>
      <c r="L1359" s="5">
        <v>119</v>
      </c>
      <c r="M1359" s="10">
        <v>0.47899159663865548</v>
      </c>
      <c r="N1359" s="20">
        <v>0.23529411764705882</v>
      </c>
    </row>
    <row r="1360" spans="1:14" x14ac:dyDescent="0.3">
      <c r="A1360" s="8" t="s">
        <v>65</v>
      </c>
      <c r="B1360" s="8" t="s">
        <v>1447</v>
      </c>
      <c r="C1360" s="4">
        <v>0.125</v>
      </c>
      <c r="D1360" s="4">
        <v>4.6882591707880367E-2</v>
      </c>
      <c r="E1360" s="6">
        <v>45</v>
      </c>
      <c r="F1360" s="21">
        <v>0.10810810810810811</v>
      </c>
      <c r="G1360" s="5">
        <v>16</v>
      </c>
      <c r="H1360" s="5">
        <v>6</v>
      </c>
      <c r="I1360" s="5">
        <v>48</v>
      </c>
      <c r="J1360" s="5">
        <v>50</v>
      </c>
      <c r="K1360" s="5">
        <v>98</v>
      </c>
      <c r="L1360" s="5">
        <v>148</v>
      </c>
      <c r="M1360" s="10">
        <v>0.66216216216216217</v>
      </c>
      <c r="N1360" s="20">
        <v>0.10810810810810811</v>
      </c>
    </row>
    <row r="1361" spans="1:14" x14ac:dyDescent="0.3">
      <c r="A1361" s="8" t="s">
        <v>65</v>
      </c>
      <c r="B1361" s="8" t="s">
        <v>1448</v>
      </c>
      <c r="C1361" s="4">
        <v>0.63989290495314588</v>
      </c>
      <c r="D1361" s="4">
        <v>7.0262439790624964E-2</v>
      </c>
      <c r="E1361" s="6">
        <v>1016</v>
      </c>
      <c r="F1361" s="21">
        <v>0.86698057680988816</v>
      </c>
      <c r="G1361" s="5">
        <v>2946</v>
      </c>
      <c r="H1361" s="5">
        <v>956</v>
      </c>
      <c r="I1361" s="5">
        <v>1494</v>
      </c>
      <c r="J1361" s="5">
        <v>957</v>
      </c>
      <c r="K1361" s="5">
        <v>2451</v>
      </c>
      <c r="L1361" s="5">
        <v>3398</v>
      </c>
      <c r="M1361" s="10">
        <v>0.72130665097115954</v>
      </c>
      <c r="N1361" s="20">
        <v>0.86698057680988816</v>
      </c>
    </row>
    <row r="1362" spans="1:14" x14ac:dyDescent="0.3">
      <c r="A1362" s="8" t="s">
        <v>65</v>
      </c>
      <c r="B1362" s="8" t="s">
        <v>1449</v>
      </c>
      <c r="C1362" s="4">
        <v>1.2195121951219513E-2</v>
      </c>
      <c r="D1362" s="4">
        <v>7.1296946386165709E-3</v>
      </c>
      <c r="E1362" s="6">
        <v>163</v>
      </c>
      <c r="F1362" s="21">
        <v>1.2195121951219513E-2</v>
      </c>
      <c r="G1362" s="5">
        <v>2</v>
      </c>
      <c r="H1362" s="5">
        <v>2</v>
      </c>
      <c r="I1362" s="5">
        <v>164</v>
      </c>
      <c r="J1362" s="5">
        <v>0</v>
      </c>
      <c r="K1362" s="5">
        <v>164</v>
      </c>
      <c r="L1362" s="5">
        <v>164</v>
      </c>
      <c r="M1362" s="10">
        <v>1</v>
      </c>
      <c r="N1362" s="20">
        <v>1.2195121951219513E-2</v>
      </c>
    </row>
    <row r="1363" spans="1:14" x14ac:dyDescent="0.3">
      <c r="A1363" s="8" t="s">
        <v>65</v>
      </c>
      <c r="B1363" s="8" t="s">
        <v>1450</v>
      </c>
      <c r="C1363" s="4">
        <v>0.10112359550561797</v>
      </c>
      <c r="D1363" s="4">
        <v>1.6267777175853215E-2</v>
      </c>
      <c r="E1363" s="6">
        <v>253.5</v>
      </c>
      <c r="F1363" s="21">
        <v>0.12633832976445397</v>
      </c>
      <c r="G1363" s="5">
        <v>59</v>
      </c>
      <c r="H1363" s="5">
        <v>27</v>
      </c>
      <c r="I1363" s="5">
        <v>267</v>
      </c>
      <c r="J1363" s="5">
        <v>132</v>
      </c>
      <c r="K1363" s="5">
        <v>399</v>
      </c>
      <c r="L1363" s="5">
        <v>467</v>
      </c>
      <c r="M1363" s="10">
        <v>0.854389721627409</v>
      </c>
      <c r="N1363" s="20">
        <v>0.12633832976445397</v>
      </c>
    </row>
    <row r="1364" spans="1:14" x14ac:dyDescent="0.3">
      <c r="A1364" s="8" t="s">
        <v>65</v>
      </c>
      <c r="B1364" s="8" t="s">
        <v>1451</v>
      </c>
      <c r="C1364" s="4">
        <v>4.72972972972973E-2</v>
      </c>
      <c r="D1364" s="4">
        <v>1.0306486107532395E-2</v>
      </c>
      <c r="E1364" s="6">
        <v>144.5</v>
      </c>
      <c r="F1364" s="21">
        <v>2.3411371237458192E-2</v>
      </c>
      <c r="G1364" s="5">
        <v>7</v>
      </c>
      <c r="H1364" s="5">
        <v>7</v>
      </c>
      <c r="I1364" s="5">
        <v>148</v>
      </c>
      <c r="J1364" s="5">
        <v>121</v>
      </c>
      <c r="K1364" s="5">
        <v>269</v>
      </c>
      <c r="L1364" s="5">
        <v>299</v>
      </c>
      <c r="M1364" s="10">
        <v>0.89966555183946484</v>
      </c>
      <c r="N1364" s="20">
        <v>2.3411371237458192E-2</v>
      </c>
    </row>
    <row r="1365" spans="1:14" x14ac:dyDescent="0.3">
      <c r="A1365" s="8" t="s">
        <v>65</v>
      </c>
      <c r="B1365" s="8" t="s">
        <v>1452</v>
      </c>
      <c r="C1365" s="4">
        <v>1</v>
      </c>
      <c r="D1365" s="4">
        <v>1.1251346487595761</v>
      </c>
      <c r="E1365" s="6">
        <v>1.5</v>
      </c>
      <c r="F1365" s="21">
        <v>0.14583333333333334</v>
      </c>
      <c r="G1365" s="5">
        <v>7</v>
      </c>
      <c r="H1365" s="5">
        <v>3</v>
      </c>
      <c r="I1365" s="5">
        <v>3</v>
      </c>
      <c r="J1365" s="5">
        <v>16</v>
      </c>
      <c r="K1365" s="5">
        <v>19</v>
      </c>
      <c r="L1365" s="5">
        <v>48</v>
      </c>
      <c r="M1365" s="10">
        <v>0.39583333333333331</v>
      </c>
      <c r="N1365" s="20">
        <v>0.14583333333333334</v>
      </c>
    </row>
    <row r="1366" spans="1:14" x14ac:dyDescent="0.3">
      <c r="A1366" s="8" t="s">
        <v>65</v>
      </c>
      <c r="B1366" s="8" t="s">
        <v>1453</v>
      </c>
      <c r="C1366" s="4">
        <v>0.74868421052631584</v>
      </c>
      <c r="D1366" s="4">
        <v>0.11241544056522741</v>
      </c>
      <c r="E1366" s="6">
        <v>475.5</v>
      </c>
      <c r="F1366" s="21">
        <v>0.67648478995654271</v>
      </c>
      <c r="G1366" s="5">
        <v>1401</v>
      </c>
      <c r="H1366" s="5">
        <v>569</v>
      </c>
      <c r="I1366" s="5">
        <v>760</v>
      </c>
      <c r="J1366" s="5">
        <v>889</v>
      </c>
      <c r="K1366" s="5">
        <v>1649</v>
      </c>
      <c r="L1366" s="5">
        <v>2071</v>
      </c>
      <c r="M1366" s="10">
        <v>0.79623370352486722</v>
      </c>
      <c r="N1366" s="20">
        <v>0.67648478995654271</v>
      </c>
    </row>
    <row r="1367" spans="1:14" x14ac:dyDescent="0.3">
      <c r="A1367" s="8" t="s">
        <v>65</v>
      </c>
      <c r="B1367" s="8" t="s">
        <v>1454</v>
      </c>
      <c r="C1367" s="4">
        <v>0.14367816091954022</v>
      </c>
      <c r="D1367" s="4">
        <v>3.6933715321821659E-2</v>
      </c>
      <c r="E1367" s="6">
        <v>161.5</v>
      </c>
      <c r="F1367" s="21">
        <v>8.5072231139646876E-2</v>
      </c>
      <c r="G1367" s="5">
        <v>53</v>
      </c>
      <c r="H1367" s="5">
        <v>25</v>
      </c>
      <c r="I1367" s="5">
        <v>174</v>
      </c>
      <c r="J1367" s="5">
        <v>221</v>
      </c>
      <c r="K1367" s="5">
        <v>395</v>
      </c>
      <c r="L1367" s="5">
        <v>623</v>
      </c>
      <c r="M1367" s="10">
        <v>0.63402889245585869</v>
      </c>
      <c r="N1367" s="20">
        <v>8.5072231139646876E-2</v>
      </c>
    </row>
    <row r="1368" spans="1:14" x14ac:dyDescent="0.3">
      <c r="A1368" s="8" t="s">
        <v>65</v>
      </c>
      <c r="B1368" s="8" t="s">
        <v>1455</v>
      </c>
      <c r="C1368" s="4" t="e">
        <v>#NULL!</v>
      </c>
      <c r="D1368" s="4" t="e">
        <v>#NULL!</v>
      </c>
      <c r="E1368" s="6">
        <v>-3</v>
      </c>
      <c r="F1368" s="21">
        <v>0.14285714285714285</v>
      </c>
      <c r="G1368" s="5">
        <v>7</v>
      </c>
      <c r="H1368" s="5">
        <v>6</v>
      </c>
      <c r="I1368" s="5">
        <v>0</v>
      </c>
      <c r="J1368" s="5">
        <v>49</v>
      </c>
      <c r="K1368" s="5">
        <v>49</v>
      </c>
      <c r="L1368" s="5">
        <v>49</v>
      </c>
      <c r="M1368" s="10">
        <v>1</v>
      </c>
      <c r="N1368" s="20">
        <v>0.14285714285714285</v>
      </c>
    </row>
    <row r="1369" spans="1:14" x14ac:dyDescent="0.3">
      <c r="A1369" s="8" t="s">
        <v>65</v>
      </c>
      <c r="B1369" s="8" t="s">
        <v>1456</v>
      </c>
      <c r="C1369" s="4">
        <v>8.3333333333333329E-2</v>
      </c>
      <c r="D1369" s="4">
        <v>2.4642345929313931E-2</v>
      </c>
      <c r="E1369" s="6">
        <v>11.5</v>
      </c>
      <c r="F1369" s="21">
        <v>9.0090090090090089E-3</v>
      </c>
      <c r="G1369" s="5">
        <v>1</v>
      </c>
      <c r="H1369" s="5">
        <v>1</v>
      </c>
      <c r="I1369" s="5">
        <v>12</v>
      </c>
      <c r="J1369" s="5">
        <v>72</v>
      </c>
      <c r="K1369" s="5">
        <v>84</v>
      </c>
      <c r="L1369" s="5">
        <v>111</v>
      </c>
      <c r="M1369" s="10">
        <v>0.7567567567567568</v>
      </c>
      <c r="N1369" s="20">
        <v>9.0090090090090089E-3</v>
      </c>
    </row>
    <row r="1370" spans="1:14" x14ac:dyDescent="0.3">
      <c r="A1370" s="8" t="s">
        <v>65</v>
      </c>
      <c r="B1370" s="8" t="s">
        <v>1457</v>
      </c>
      <c r="C1370" s="4">
        <v>0.92565947242206237</v>
      </c>
      <c r="D1370" s="4">
        <v>0.202969056384391</v>
      </c>
      <c r="E1370" s="6">
        <v>224</v>
      </c>
      <c r="F1370" s="21">
        <v>1.0011737089201878</v>
      </c>
      <c r="G1370" s="5">
        <v>853</v>
      </c>
      <c r="H1370" s="5">
        <v>386</v>
      </c>
      <c r="I1370" s="5">
        <v>417</v>
      </c>
      <c r="J1370" s="5">
        <v>176</v>
      </c>
      <c r="K1370" s="5">
        <v>593</v>
      </c>
      <c r="L1370" s="5">
        <v>852</v>
      </c>
      <c r="M1370" s="10">
        <v>0.6960093896713615</v>
      </c>
      <c r="N1370" s="20">
        <v>1.0011737089201878</v>
      </c>
    </row>
    <row r="1371" spans="1:14" x14ac:dyDescent="0.3">
      <c r="A1371" s="8" t="s">
        <v>65</v>
      </c>
      <c r="B1371" s="8" t="s">
        <v>1458</v>
      </c>
      <c r="C1371" s="4">
        <v>6.0869565217391307E-2</v>
      </c>
      <c r="D1371" s="4">
        <v>1.3094779011290867E-2</v>
      </c>
      <c r="E1371" s="6">
        <v>111.5</v>
      </c>
      <c r="F1371" s="21">
        <v>3.3018867924528301E-2</v>
      </c>
      <c r="G1371" s="5">
        <v>7</v>
      </c>
      <c r="H1371" s="5">
        <v>7</v>
      </c>
      <c r="I1371" s="5">
        <v>115</v>
      </c>
      <c r="J1371" s="5">
        <v>89</v>
      </c>
      <c r="K1371" s="5">
        <v>204</v>
      </c>
      <c r="L1371" s="5">
        <v>212</v>
      </c>
      <c r="M1371" s="10">
        <v>0.96226415094339623</v>
      </c>
      <c r="N1371" s="20">
        <v>3.3018867924528301E-2</v>
      </c>
    </row>
    <row r="1372" spans="1:14" x14ac:dyDescent="0.3">
      <c r="A1372" s="8" t="s">
        <v>65</v>
      </c>
      <c r="B1372" s="8" t="s">
        <v>1459</v>
      </c>
      <c r="C1372" s="4" t="e">
        <v>#NULL!</v>
      </c>
      <c r="D1372" s="4" t="e">
        <v>#NULL!</v>
      </c>
      <c r="E1372" s="6">
        <v>-3</v>
      </c>
      <c r="F1372" s="21">
        <v>6.741573033707865E-2</v>
      </c>
      <c r="G1372" s="5">
        <v>6</v>
      </c>
      <c r="H1372" s="5">
        <v>6</v>
      </c>
      <c r="I1372" s="5">
        <v>0</v>
      </c>
      <c r="J1372" s="5">
        <v>39</v>
      </c>
      <c r="K1372" s="5">
        <v>39</v>
      </c>
      <c r="L1372" s="5">
        <v>89</v>
      </c>
      <c r="M1372" s="10">
        <v>0.43820224719101125</v>
      </c>
      <c r="N1372" s="20">
        <v>6.741573033707865E-2</v>
      </c>
    </row>
    <row r="1373" spans="1:14" x14ac:dyDescent="0.3">
      <c r="A1373" s="8" t="s">
        <v>65</v>
      </c>
      <c r="B1373" s="8" t="s">
        <v>1460</v>
      </c>
      <c r="C1373" s="4">
        <v>4.2622950819672129E-2</v>
      </c>
      <c r="D1373" s="4">
        <v>7.0208089780561264E-3</v>
      </c>
      <c r="E1373" s="6">
        <v>298.5</v>
      </c>
      <c r="F1373" s="21">
        <v>5.7665260196905765E-2</v>
      </c>
      <c r="G1373" s="5">
        <v>41</v>
      </c>
      <c r="H1373" s="5">
        <v>13</v>
      </c>
      <c r="I1373" s="5">
        <v>305</v>
      </c>
      <c r="J1373" s="5">
        <v>228</v>
      </c>
      <c r="K1373" s="5">
        <v>533</v>
      </c>
      <c r="L1373" s="5">
        <v>711</v>
      </c>
      <c r="M1373" s="10">
        <v>0.74964838255977495</v>
      </c>
      <c r="N1373" s="20">
        <v>5.7665260196905765E-2</v>
      </c>
    </row>
    <row r="1374" spans="1:14" x14ac:dyDescent="0.3">
      <c r="A1374" s="8" t="s">
        <v>65</v>
      </c>
      <c r="B1374" s="8" t="s">
        <v>1461</v>
      </c>
      <c r="C1374" s="4">
        <v>1.251801610852056</v>
      </c>
      <c r="D1374" s="4">
        <v>7.3047006645288001E-2</v>
      </c>
      <c r="E1374" s="6">
        <v>1765</v>
      </c>
      <c r="F1374" s="21">
        <v>1.0515371782650142</v>
      </c>
      <c r="G1374" s="5">
        <v>17649</v>
      </c>
      <c r="H1374" s="5">
        <v>5906</v>
      </c>
      <c r="I1374" s="5">
        <v>4718</v>
      </c>
      <c r="J1374" s="5">
        <v>4937</v>
      </c>
      <c r="K1374" s="5">
        <v>9655</v>
      </c>
      <c r="L1374" s="5">
        <v>16784</v>
      </c>
      <c r="M1374" s="10">
        <v>0.57525023832221167</v>
      </c>
      <c r="N1374" s="20">
        <v>1.0515371782650142</v>
      </c>
    </row>
    <row r="1375" spans="1:14" x14ac:dyDescent="0.3">
      <c r="A1375" s="8" t="s">
        <v>65</v>
      </c>
      <c r="B1375" s="8" t="s">
        <v>1462</v>
      </c>
      <c r="C1375" s="4">
        <v>0.14411764705882352</v>
      </c>
      <c r="D1375" s="4">
        <v>1.9305854183337107E-2</v>
      </c>
      <c r="E1375" s="6">
        <v>315.5</v>
      </c>
      <c r="F1375" s="21">
        <v>0.29652996845425866</v>
      </c>
      <c r="G1375" s="5">
        <v>188</v>
      </c>
      <c r="H1375" s="5">
        <v>49</v>
      </c>
      <c r="I1375" s="5">
        <v>340</v>
      </c>
      <c r="J1375" s="5">
        <v>174</v>
      </c>
      <c r="K1375" s="5">
        <v>514</v>
      </c>
      <c r="L1375" s="5">
        <v>634</v>
      </c>
      <c r="M1375" s="10">
        <v>0.81072555205047314</v>
      </c>
      <c r="N1375" s="20">
        <v>0.29652996845425866</v>
      </c>
    </row>
    <row r="1376" spans="1:14" x14ac:dyDescent="0.3">
      <c r="A1376" s="8" t="s">
        <v>65</v>
      </c>
      <c r="B1376" s="8" t="s">
        <v>1463</v>
      </c>
      <c r="C1376" s="4">
        <v>4.5384615384615383</v>
      </c>
      <c r="D1376" s="4">
        <v>3.5526466028637125</v>
      </c>
      <c r="E1376" s="6">
        <v>-49.5</v>
      </c>
      <c r="F1376" s="21">
        <v>6.2564102564102564</v>
      </c>
      <c r="G1376" s="5">
        <v>244</v>
      </c>
      <c r="H1376" s="5">
        <v>177</v>
      </c>
      <c r="I1376" s="5">
        <v>39</v>
      </c>
      <c r="J1376" s="5">
        <v>0</v>
      </c>
      <c r="K1376" s="5">
        <v>39</v>
      </c>
      <c r="L1376" s="5">
        <v>39</v>
      </c>
      <c r="M1376" s="10">
        <v>1</v>
      </c>
      <c r="N1376" s="20">
        <v>6.2564102564102564</v>
      </c>
    </row>
    <row r="1377" spans="1:14" x14ac:dyDescent="0.3">
      <c r="A1377" s="8" t="s">
        <v>65</v>
      </c>
      <c r="B1377" s="8" t="s">
        <v>1464</v>
      </c>
      <c r="C1377" s="4" t="e">
        <v>#NULL!</v>
      </c>
      <c r="D1377" s="4" t="e">
        <v>#NULL!</v>
      </c>
      <c r="E1377" s="6">
        <v>0</v>
      </c>
      <c r="F1377" s="21">
        <v>0.38461538461538464</v>
      </c>
      <c r="G1377" s="5">
        <v>5</v>
      </c>
      <c r="H1377" s="5">
        <v>0</v>
      </c>
      <c r="I1377" s="5">
        <v>0</v>
      </c>
      <c r="J1377" s="5">
        <v>0</v>
      </c>
      <c r="K1377" s="5">
        <v>0</v>
      </c>
      <c r="L1377" s="5">
        <v>13</v>
      </c>
      <c r="M1377" s="10">
        <v>0</v>
      </c>
      <c r="N1377" s="20">
        <v>0.38461538461538464</v>
      </c>
    </row>
    <row r="1378" spans="1:14" x14ac:dyDescent="0.3">
      <c r="A1378" s="8" t="s">
        <v>65</v>
      </c>
      <c r="B1378" s="8" t="s">
        <v>1465</v>
      </c>
      <c r="C1378" s="4">
        <v>0.15686274509803921</v>
      </c>
      <c r="D1378" s="4">
        <v>6.436259368754664E-2</v>
      </c>
      <c r="E1378" s="6">
        <v>47</v>
      </c>
      <c r="F1378" s="21">
        <v>0.23157894736842105</v>
      </c>
      <c r="G1378" s="5">
        <v>22</v>
      </c>
      <c r="H1378" s="5">
        <v>8</v>
      </c>
      <c r="I1378" s="5">
        <v>51</v>
      </c>
      <c r="J1378" s="5">
        <v>24</v>
      </c>
      <c r="K1378" s="5">
        <v>75</v>
      </c>
      <c r="L1378" s="5">
        <v>95</v>
      </c>
      <c r="M1378" s="10">
        <v>0.78947368421052633</v>
      </c>
      <c r="N1378" s="20">
        <v>0.23157894736842105</v>
      </c>
    </row>
    <row r="1379" spans="1:14" x14ac:dyDescent="0.3">
      <c r="A1379" s="8" t="s">
        <v>65</v>
      </c>
      <c r="B1379" s="8" t="s">
        <v>1466</v>
      </c>
      <c r="C1379" s="4">
        <v>0.87272727272727268</v>
      </c>
      <c r="D1379" s="4">
        <v>0.3049367638644559</v>
      </c>
      <c r="E1379" s="6">
        <v>31</v>
      </c>
      <c r="F1379" s="21">
        <v>0.27433628318584069</v>
      </c>
      <c r="G1379" s="5">
        <v>93</v>
      </c>
      <c r="H1379" s="5">
        <v>48</v>
      </c>
      <c r="I1379" s="5">
        <v>55</v>
      </c>
      <c r="J1379" s="5">
        <v>80</v>
      </c>
      <c r="K1379" s="5">
        <v>135</v>
      </c>
      <c r="L1379" s="5">
        <v>339</v>
      </c>
      <c r="M1379" s="10">
        <v>0.39823008849557523</v>
      </c>
      <c r="N1379" s="20">
        <v>0.27433628318584069</v>
      </c>
    </row>
    <row r="1380" spans="1:14" x14ac:dyDescent="0.3">
      <c r="A1380" s="8" t="s">
        <v>65</v>
      </c>
      <c r="B1380" s="8" t="s">
        <v>1467</v>
      </c>
      <c r="C1380" s="4">
        <v>0.47668393782383417</v>
      </c>
      <c r="D1380" s="4">
        <v>0.13974784991248076</v>
      </c>
      <c r="E1380" s="6">
        <v>294</v>
      </c>
      <c r="F1380" s="21">
        <v>0.66787878787878785</v>
      </c>
      <c r="G1380" s="5">
        <v>551</v>
      </c>
      <c r="H1380" s="5">
        <v>184</v>
      </c>
      <c r="I1380" s="5">
        <v>386</v>
      </c>
      <c r="J1380" s="5">
        <v>223</v>
      </c>
      <c r="K1380" s="5">
        <v>609</v>
      </c>
      <c r="L1380" s="5">
        <v>825</v>
      </c>
      <c r="M1380" s="10">
        <v>0.73818181818181816</v>
      </c>
      <c r="N1380" s="20">
        <v>0.66787878787878785</v>
      </c>
    </row>
    <row r="1381" spans="1:14" x14ac:dyDescent="0.3">
      <c r="A1381" s="8" t="s">
        <v>65</v>
      </c>
      <c r="B1381" s="8" t="s">
        <v>1468</v>
      </c>
      <c r="C1381" s="4">
        <v>0.12142857142857143</v>
      </c>
      <c r="D1381" s="4">
        <v>4.1464870663459164E-2</v>
      </c>
      <c r="E1381" s="6">
        <v>131.5</v>
      </c>
      <c r="F1381" s="21">
        <v>0.24423963133640553</v>
      </c>
      <c r="G1381" s="5">
        <v>53</v>
      </c>
      <c r="H1381" s="5">
        <v>17</v>
      </c>
      <c r="I1381" s="5">
        <v>140</v>
      </c>
      <c r="J1381" s="5">
        <v>43</v>
      </c>
      <c r="K1381" s="5">
        <v>183</v>
      </c>
      <c r="L1381" s="5">
        <v>217</v>
      </c>
      <c r="M1381" s="10">
        <v>0.84331797235023043</v>
      </c>
      <c r="N1381" s="20">
        <v>0.24423963133640553</v>
      </c>
    </row>
    <row r="1382" spans="1:14" x14ac:dyDescent="0.3">
      <c r="A1382" s="8" t="s">
        <v>65</v>
      </c>
      <c r="B1382" s="8" t="s">
        <v>1469</v>
      </c>
      <c r="C1382" s="4">
        <v>1.1153846153846154</v>
      </c>
      <c r="D1382" s="4">
        <v>0.21152758787061834</v>
      </c>
      <c r="E1382" s="6">
        <v>103.5</v>
      </c>
      <c r="F1382" s="21">
        <v>1.772919605077574</v>
      </c>
      <c r="G1382" s="5">
        <v>1257</v>
      </c>
      <c r="H1382" s="5">
        <v>261</v>
      </c>
      <c r="I1382" s="5">
        <v>234</v>
      </c>
      <c r="J1382" s="5">
        <v>282</v>
      </c>
      <c r="K1382" s="5">
        <v>516</v>
      </c>
      <c r="L1382" s="5">
        <v>709</v>
      </c>
      <c r="M1382" s="10">
        <v>0.72778561354019744</v>
      </c>
      <c r="N1382" s="20">
        <v>1.772919605077574</v>
      </c>
    </row>
    <row r="1383" spans="1:14" x14ac:dyDescent="0.3">
      <c r="A1383" s="8" t="s">
        <v>65</v>
      </c>
      <c r="B1383" s="8" t="s">
        <v>1470</v>
      </c>
      <c r="C1383" s="4">
        <v>0.13333333333333333</v>
      </c>
      <c r="D1383" s="4">
        <v>4.7799299626307697E-2</v>
      </c>
      <c r="E1383" s="6">
        <v>196</v>
      </c>
      <c r="F1383" s="21">
        <v>7.6167076167076173E-2</v>
      </c>
      <c r="G1383" s="5">
        <v>31</v>
      </c>
      <c r="H1383" s="5">
        <v>28</v>
      </c>
      <c r="I1383" s="5">
        <v>210</v>
      </c>
      <c r="J1383" s="5">
        <v>82</v>
      </c>
      <c r="K1383" s="5">
        <v>292</v>
      </c>
      <c r="L1383" s="5">
        <v>407</v>
      </c>
      <c r="M1383" s="10">
        <v>0.71744471744471749</v>
      </c>
      <c r="N1383" s="20">
        <v>7.6167076167076173E-2</v>
      </c>
    </row>
    <row r="1384" spans="1:14" x14ac:dyDescent="0.3">
      <c r="A1384" s="8" t="s">
        <v>65</v>
      </c>
      <c r="B1384" s="8" t="s">
        <v>1471</v>
      </c>
      <c r="C1384" s="4">
        <v>0.86309523809523814</v>
      </c>
      <c r="D1384" s="4">
        <v>0.18705764500454233</v>
      </c>
      <c r="E1384" s="6">
        <v>95.5</v>
      </c>
      <c r="F1384" s="21">
        <v>0.30059777967549101</v>
      </c>
      <c r="G1384" s="5">
        <v>352</v>
      </c>
      <c r="H1384" s="5">
        <v>145</v>
      </c>
      <c r="I1384" s="5">
        <v>168</v>
      </c>
      <c r="J1384" s="5">
        <v>171</v>
      </c>
      <c r="K1384" s="5">
        <v>339</v>
      </c>
      <c r="L1384" s="5">
        <v>1171</v>
      </c>
      <c r="M1384" s="10">
        <v>0.28949615713065757</v>
      </c>
      <c r="N1384" s="20">
        <v>0.30059777967549101</v>
      </c>
    </row>
    <row r="1385" spans="1:14" x14ac:dyDescent="0.3">
      <c r="A1385" s="8" t="s">
        <v>65</v>
      </c>
      <c r="B1385" s="8" t="s">
        <v>1472</v>
      </c>
      <c r="C1385" s="4">
        <v>0.24313725490196078</v>
      </c>
      <c r="D1385" s="4">
        <v>4.7605685262853567E-2</v>
      </c>
      <c r="E1385" s="6">
        <v>224</v>
      </c>
      <c r="F1385" s="21">
        <v>0.46942148760330576</v>
      </c>
      <c r="G1385" s="5">
        <v>284</v>
      </c>
      <c r="H1385" s="5">
        <v>62</v>
      </c>
      <c r="I1385" s="5">
        <v>255</v>
      </c>
      <c r="J1385" s="5">
        <v>154</v>
      </c>
      <c r="K1385" s="5">
        <v>409</v>
      </c>
      <c r="L1385" s="5">
        <v>605</v>
      </c>
      <c r="M1385" s="10">
        <v>0.67603305785123968</v>
      </c>
      <c r="N1385" s="20">
        <v>0.46942148760330576</v>
      </c>
    </row>
    <row r="1386" spans="1:14" x14ac:dyDescent="0.3">
      <c r="A1386" s="8" t="s">
        <v>65</v>
      </c>
      <c r="B1386" s="8" t="s">
        <v>1473</v>
      </c>
      <c r="C1386" s="4">
        <v>1.0752688172043012E-2</v>
      </c>
      <c r="D1386" s="4">
        <v>7.576438860171523E-3</v>
      </c>
      <c r="E1386" s="6">
        <v>92.5</v>
      </c>
      <c r="F1386" s="21">
        <v>7.4074074074074077E-3</v>
      </c>
      <c r="G1386" s="5">
        <v>1</v>
      </c>
      <c r="H1386" s="5">
        <v>1</v>
      </c>
      <c r="I1386" s="5">
        <v>93</v>
      </c>
      <c r="J1386" s="5">
        <v>0</v>
      </c>
      <c r="K1386" s="5">
        <v>93</v>
      </c>
      <c r="L1386" s="5">
        <v>135</v>
      </c>
      <c r="M1386" s="10">
        <v>0.68888888888888888</v>
      </c>
      <c r="N1386" s="20">
        <v>7.4074074074074077E-3</v>
      </c>
    </row>
    <row r="1387" spans="1:14" x14ac:dyDescent="0.3">
      <c r="A1387" s="8" t="s">
        <v>65</v>
      </c>
      <c r="B1387" s="8" t="s">
        <v>1474</v>
      </c>
      <c r="C1387" s="4">
        <v>0.1095890410958904</v>
      </c>
      <c r="D1387" s="4">
        <v>2.6633432162447249E-2</v>
      </c>
      <c r="E1387" s="6">
        <v>69</v>
      </c>
      <c r="F1387" s="21">
        <v>0.55665024630541871</v>
      </c>
      <c r="G1387" s="5">
        <v>113</v>
      </c>
      <c r="H1387" s="5">
        <v>8</v>
      </c>
      <c r="I1387" s="5">
        <v>73</v>
      </c>
      <c r="J1387" s="5">
        <v>73</v>
      </c>
      <c r="K1387" s="5">
        <v>146</v>
      </c>
      <c r="L1387" s="5">
        <v>203</v>
      </c>
      <c r="M1387" s="10">
        <v>0.71921182266009853</v>
      </c>
      <c r="N1387" s="20">
        <v>0.55665024630541871</v>
      </c>
    </row>
    <row r="1388" spans="1:14" x14ac:dyDescent="0.3">
      <c r="A1388" s="8" t="s">
        <v>65</v>
      </c>
      <c r="B1388" s="8" t="s">
        <v>1475</v>
      </c>
      <c r="C1388" s="4">
        <v>1.2572032778218345</v>
      </c>
      <c r="D1388" s="4">
        <v>6.008332985874397E-2</v>
      </c>
      <c r="E1388" s="6">
        <v>1405</v>
      </c>
      <c r="F1388" s="21">
        <v>0.85149101087307566</v>
      </c>
      <c r="G1388" s="5">
        <v>15819</v>
      </c>
      <c r="H1388" s="5">
        <v>4756</v>
      </c>
      <c r="I1388" s="5">
        <v>3783</v>
      </c>
      <c r="J1388" s="5">
        <v>4944</v>
      </c>
      <c r="K1388" s="5">
        <v>8727</v>
      </c>
      <c r="L1388" s="5">
        <v>18578</v>
      </c>
      <c r="M1388" s="10">
        <v>0.46974916567983638</v>
      </c>
      <c r="N1388" s="20">
        <v>0.85149101087307566</v>
      </c>
    </row>
    <row r="1389" spans="1:14" x14ac:dyDescent="0.3">
      <c r="A1389" s="8" t="s">
        <v>65</v>
      </c>
      <c r="B1389" s="8" t="s">
        <v>1476</v>
      </c>
      <c r="C1389" s="4">
        <v>1.8244025157232704</v>
      </c>
      <c r="D1389" s="4">
        <v>7.1104822374459115E-2</v>
      </c>
      <c r="E1389" s="6">
        <v>698</v>
      </c>
      <c r="F1389" s="21">
        <v>1.2232325106698831</v>
      </c>
      <c r="G1389" s="5">
        <v>52736</v>
      </c>
      <c r="H1389" s="5">
        <v>14504</v>
      </c>
      <c r="I1389" s="5">
        <v>7950</v>
      </c>
      <c r="J1389" s="5">
        <v>9368</v>
      </c>
      <c r="K1389" s="5">
        <v>17318</v>
      </c>
      <c r="L1389" s="5">
        <v>43112</v>
      </c>
      <c r="M1389" s="10">
        <v>0.40169790313601783</v>
      </c>
      <c r="N1389" s="20">
        <v>1.2232325106698831</v>
      </c>
    </row>
    <row r="1390" spans="1:14" x14ac:dyDescent="0.3">
      <c r="A1390" s="8" t="s">
        <v>65</v>
      </c>
      <c r="B1390" s="8" t="s">
        <v>1477</v>
      </c>
      <c r="C1390" s="4">
        <v>0.40909090909090912</v>
      </c>
      <c r="D1390" s="4">
        <v>0.20996757875149988</v>
      </c>
      <c r="E1390" s="6">
        <v>17.5</v>
      </c>
      <c r="F1390" s="21">
        <v>0.74509803921568629</v>
      </c>
      <c r="G1390" s="5">
        <v>38</v>
      </c>
      <c r="H1390" s="5">
        <v>9</v>
      </c>
      <c r="I1390" s="5">
        <v>22</v>
      </c>
      <c r="J1390" s="5">
        <v>22</v>
      </c>
      <c r="K1390" s="5">
        <v>44</v>
      </c>
      <c r="L1390" s="5">
        <v>51</v>
      </c>
      <c r="M1390" s="10">
        <v>0.86274509803921573</v>
      </c>
      <c r="N1390" s="20">
        <v>0.74509803921568629</v>
      </c>
    </row>
    <row r="1391" spans="1:14" x14ac:dyDescent="0.3">
      <c r="A1391" s="8" t="s">
        <v>65</v>
      </c>
      <c r="B1391" s="8" t="s">
        <v>1478</v>
      </c>
      <c r="C1391" s="4">
        <v>5.0632911392405063E-2</v>
      </c>
      <c r="D1391" s="4">
        <v>4.0663713021152327E-2</v>
      </c>
      <c r="E1391" s="6">
        <v>77</v>
      </c>
      <c r="F1391" s="21">
        <v>6.0606060606060608E-2</v>
      </c>
      <c r="G1391" s="5">
        <v>10</v>
      </c>
      <c r="H1391" s="5">
        <v>4</v>
      </c>
      <c r="I1391" s="5">
        <v>79</v>
      </c>
      <c r="J1391" s="5">
        <v>5</v>
      </c>
      <c r="K1391" s="5">
        <v>84</v>
      </c>
      <c r="L1391" s="5">
        <v>165</v>
      </c>
      <c r="M1391" s="10">
        <v>0.50909090909090904</v>
      </c>
      <c r="N1391" s="20">
        <v>6.0606060606060608E-2</v>
      </c>
    </row>
    <row r="1392" spans="1:14" x14ac:dyDescent="0.3">
      <c r="A1392" s="8" t="s">
        <v>65</v>
      </c>
      <c r="B1392" s="8" t="s">
        <v>1479</v>
      </c>
      <c r="C1392" s="4">
        <v>0.79797979797979801</v>
      </c>
      <c r="D1392" s="4">
        <v>8.5772609143044812E-2</v>
      </c>
      <c r="E1392" s="6">
        <v>416.5</v>
      </c>
      <c r="F1392" s="21">
        <v>0.57858880778588806</v>
      </c>
      <c r="G1392" s="5">
        <v>1189</v>
      </c>
      <c r="H1392" s="5">
        <v>553</v>
      </c>
      <c r="I1392" s="5">
        <v>693</v>
      </c>
      <c r="J1392" s="5">
        <v>825</v>
      </c>
      <c r="K1392" s="5">
        <v>1518</v>
      </c>
      <c r="L1392" s="5">
        <v>2055</v>
      </c>
      <c r="M1392" s="10">
        <v>0.73868613138686134</v>
      </c>
      <c r="N1392" s="20">
        <v>0.57858880778588806</v>
      </c>
    </row>
    <row r="1393" spans="1:14" x14ac:dyDescent="0.3">
      <c r="A1393" s="8" t="s">
        <v>65</v>
      </c>
      <c r="B1393" s="8" t="s">
        <v>1480</v>
      </c>
      <c r="C1393" s="4">
        <v>0.21008403361344538</v>
      </c>
      <c r="D1393" s="4">
        <v>3.7594782350109109E-2</v>
      </c>
      <c r="E1393" s="6">
        <v>213</v>
      </c>
      <c r="F1393" s="21">
        <v>0.67180616740088106</v>
      </c>
      <c r="G1393" s="5">
        <v>305</v>
      </c>
      <c r="H1393" s="5">
        <v>50</v>
      </c>
      <c r="I1393" s="5">
        <v>238</v>
      </c>
      <c r="J1393" s="5">
        <v>144</v>
      </c>
      <c r="K1393" s="5">
        <v>382</v>
      </c>
      <c r="L1393" s="5">
        <v>454</v>
      </c>
      <c r="M1393" s="10">
        <v>0.84140969162995594</v>
      </c>
      <c r="N1393" s="20">
        <v>0.67180616740088106</v>
      </c>
    </row>
    <row r="1394" spans="1:14" x14ac:dyDescent="0.3">
      <c r="A1394" s="8" t="s">
        <v>65</v>
      </c>
      <c r="B1394" s="8" t="s">
        <v>1481</v>
      </c>
      <c r="C1394" s="4">
        <v>1.1494252873563218E-2</v>
      </c>
      <c r="D1394" s="4">
        <v>1.1032433729316511E-2</v>
      </c>
      <c r="E1394" s="6">
        <v>86.5</v>
      </c>
      <c r="F1394" s="21">
        <v>2.2988505747126436E-2</v>
      </c>
      <c r="G1394" s="5">
        <v>2</v>
      </c>
      <c r="H1394" s="5">
        <v>1</v>
      </c>
      <c r="I1394" s="5">
        <v>87</v>
      </c>
      <c r="J1394" s="5">
        <v>0</v>
      </c>
      <c r="K1394" s="5">
        <v>87</v>
      </c>
      <c r="L1394" s="5">
        <v>87</v>
      </c>
      <c r="M1394" s="10">
        <v>1</v>
      </c>
      <c r="N1394" s="20">
        <v>2.2988505747126436E-2</v>
      </c>
    </row>
    <row r="1395" spans="1:14" x14ac:dyDescent="0.3">
      <c r="A1395" s="8" t="s">
        <v>66</v>
      </c>
      <c r="B1395" s="8" t="s">
        <v>1482</v>
      </c>
      <c r="C1395" s="4">
        <v>1.0625</v>
      </c>
      <c r="D1395" s="4">
        <v>0.34545841697249591</v>
      </c>
      <c r="E1395" s="6">
        <v>7.5</v>
      </c>
      <c r="F1395" s="21">
        <v>0.13786407766990291</v>
      </c>
      <c r="G1395" s="5">
        <v>71</v>
      </c>
      <c r="H1395" s="5">
        <v>17</v>
      </c>
      <c r="I1395" s="5">
        <v>16</v>
      </c>
      <c r="J1395" s="5">
        <v>54</v>
      </c>
      <c r="K1395" s="5">
        <v>70</v>
      </c>
      <c r="L1395" s="5">
        <v>515</v>
      </c>
      <c r="M1395" s="10">
        <v>0.13592233009708737</v>
      </c>
      <c r="N1395" s="20">
        <v>0.13786407766990291</v>
      </c>
    </row>
    <row r="1396" spans="1:14" x14ac:dyDescent="0.3">
      <c r="A1396" s="8" t="s">
        <v>66</v>
      </c>
      <c r="B1396" s="8" t="s">
        <v>1483</v>
      </c>
      <c r="C1396" s="4">
        <v>0.17647058823529413</v>
      </c>
      <c r="D1396" s="4">
        <v>0.18612636924165732</v>
      </c>
      <c r="E1396" s="6">
        <v>15.5</v>
      </c>
      <c r="F1396" s="21">
        <v>2.88</v>
      </c>
      <c r="G1396" s="5">
        <v>144</v>
      </c>
      <c r="H1396" s="5">
        <v>3</v>
      </c>
      <c r="I1396" s="5">
        <v>17</v>
      </c>
      <c r="J1396" s="5">
        <v>9</v>
      </c>
      <c r="K1396" s="5">
        <v>26</v>
      </c>
      <c r="L1396" s="5">
        <v>50</v>
      </c>
      <c r="M1396" s="10">
        <v>0.52</v>
      </c>
      <c r="N1396" s="20">
        <v>2.88</v>
      </c>
    </row>
    <row r="1397" spans="1:14" x14ac:dyDescent="0.3">
      <c r="A1397" s="8" t="s">
        <v>66</v>
      </c>
      <c r="B1397" s="8" t="s">
        <v>251</v>
      </c>
      <c r="C1397" s="4">
        <v>0.55555555555555558</v>
      </c>
      <c r="D1397" s="4">
        <v>0.45204449771372229</v>
      </c>
      <c r="E1397" s="6">
        <v>6.5</v>
      </c>
      <c r="F1397" s="21">
        <v>0.25974025974025972</v>
      </c>
      <c r="G1397" s="5">
        <v>40</v>
      </c>
      <c r="H1397" s="5">
        <v>5</v>
      </c>
      <c r="I1397" s="5">
        <v>9</v>
      </c>
      <c r="J1397" s="5">
        <v>24</v>
      </c>
      <c r="K1397" s="5">
        <v>33</v>
      </c>
      <c r="L1397" s="5">
        <v>154</v>
      </c>
      <c r="M1397" s="10">
        <v>0.21428571428571427</v>
      </c>
      <c r="N1397" s="20">
        <v>0.25974025974025972</v>
      </c>
    </row>
    <row r="1398" spans="1:14" x14ac:dyDescent="0.3">
      <c r="A1398" s="8" t="s">
        <v>66</v>
      </c>
      <c r="B1398" s="8" t="s">
        <v>1484</v>
      </c>
      <c r="C1398" s="4">
        <v>1.1402439024390243</v>
      </c>
      <c r="D1398" s="4">
        <v>0.29894621726159315</v>
      </c>
      <c r="E1398" s="6">
        <v>70.5</v>
      </c>
      <c r="F1398" s="21">
        <v>0.5370919881305638</v>
      </c>
      <c r="G1398" s="5">
        <v>543</v>
      </c>
      <c r="H1398" s="5">
        <v>187</v>
      </c>
      <c r="I1398" s="5">
        <v>164</v>
      </c>
      <c r="J1398" s="5">
        <v>235</v>
      </c>
      <c r="K1398" s="5">
        <v>399</v>
      </c>
      <c r="L1398" s="5">
        <v>1011</v>
      </c>
      <c r="M1398" s="10">
        <v>0.39465875370919884</v>
      </c>
      <c r="N1398" s="20">
        <v>0.5370919881305638</v>
      </c>
    </row>
    <row r="1399" spans="1:14" x14ac:dyDescent="0.3">
      <c r="A1399" s="8" t="s">
        <v>66</v>
      </c>
      <c r="B1399" s="8" t="s">
        <v>1485</v>
      </c>
      <c r="C1399" s="4">
        <v>7.4375</v>
      </c>
      <c r="D1399" s="4">
        <v>1.3608189930178201</v>
      </c>
      <c r="E1399" s="6">
        <v>-261</v>
      </c>
      <c r="F1399" s="21">
        <v>1.585</v>
      </c>
      <c r="G1399" s="5">
        <v>1902</v>
      </c>
      <c r="H1399" s="5">
        <v>714</v>
      </c>
      <c r="I1399" s="5">
        <v>96</v>
      </c>
      <c r="J1399" s="5">
        <v>295</v>
      </c>
      <c r="K1399" s="5">
        <v>391</v>
      </c>
      <c r="L1399" s="5">
        <v>1200</v>
      </c>
      <c r="M1399" s="10">
        <v>0.32583333333333331</v>
      </c>
      <c r="N1399" s="20">
        <v>1.585</v>
      </c>
    </row>
    <row r="1400" spans="1:14" x14ac:dyDescent="0.3">
      <c r="A1400" s="8" t="s">
        <v>66</v>
      </c>
      <c r="B1400" s="8" t="s">
        <v>1486</v>
      </c>
      <c r="C1400" s="4">
        <v>0.43406593406593408</v>
      </c>
      <c r="D1400" s="4">
        <v>0.27858610464103378</v>
      </c>
      <c r="E1400" s="6">
        <v>142.5</v>
      </c>
      <c r="F1400" s="21">
        <v>0.56836461126005366</v>
      </c>
      <c r="G1400" s="5">
        <v>212</v>
      </c>
      <c r="H1400" s="5">
        <v>79</v>
      </c>
      <c r="I1400" s="5">
        <v>182</v>
      </c>
      <c r="J1400" s="5">
        <v>53</v>
      </c>
      <c r="K1400" s="5">
        <v>235</v>
      </c>
      <c r="L1400" s="5">
        <v>373</v>
      </c>
      <c r="M1400" s="10">
        <v>0.63002680965147451</v>
      </c>
      <c r="N1400" s="20">
        <v>0.56836461126005366</v>
      </c>
    </row>
    <row r="1401" spans="1:14" x14ac:dyDescent="0.3">
      <c r="A1401" s="8" t="s">
        <v>66</v>
      </c>
      <c r="B1401" s="8" t="s">
        <v>1487</v>
      </c>
      <c r="C1401" s="4">
        <v>0.42256637168141592</v>
      </c>
      <c r="D1401" s="4">
        <v>0.10150803227195149</v>
      </c>
      <c r="E1401" s="6">
        <v>356.5</v>
      </c>
      <c r="F1401" s="21">
        <v>0.29944886711573793</v>
      </c>
      <c r="G1401" s="5">
        <v>489</v>
      </c>
      <c r="H1401" s="5">
        <v>191</v>
      </c>
      <c r="I1401" s="5">
        <v>452</v>
      </c>
      <c r="J1401" s="5">
        <v>364</v>
      </c>
      <c r="K1401" s="5">
        <v>816</v>
      </c>
      <c r="L1401" s="5">
        <v>1633</v>
      </c>
      <c r="M1401" s="10">
        <v>0.49969381506429883</v>
      </c>
      <c r="N1401" s="20">
        <v>0.29944886711573793</v>
      </c>
    </row>
    <row r="1402" spans="1:14" x14ac:dyDescent="0.3">
      <c r="A1402" s="8" t="s">
        <v>66</v>
      </c>
      <c r="B1402" s="8" t="s">
        <v>1488</v>
      </c>
      <c r="C1402" s="4">
        <v>0.10975609756097561</v>
      </c>
      <c r="D1402" s="4">
        <v>0.12673306889478217</v>
      </c>
      <c r="E1402" s="6">
        <v>77.5</v>
      </c>
      <c r="F1402" s="21">
        <v>5.9523809523809521E-2</v>
      </c>
      <c r="G1402" s="5">
        <v>10</v>
      </c>
      <c r="H1402" s="5">
        <v>9</v>
      </c>
      <c r="I1402" s="5">
        <v>82</v>
      </c>
      <c r="J1402" s="5">
        <v>0</v>
      </c>
      <c r="K1402" s="5">
        <v>82</v>
      </c>
      <c r="L1402" s="5">
        <v>168</v>
      </c>
      <c r="M1402" s="10">
        <v>0.48809523809523808</v>
      </c>
      <c r="N1402" s="20">
        <v>5.9523809523809521E-2</v>
      </c>
    </row>
    <row r="1403" spans="1:14" x14ac:dyDescent="0.3">
      <c r="A1403" s="8" t="s">
        <v>66</v>
      </c>
      <c r="B1403" s="8" t="s">
        <v>1489</v>
      </c>
      <c r="C1403" s="4">
        <v>0.5</v>
      </c>
      <c r="D1403" s="4">
        <v>0.73184033626042899</v>
      </c>
      <c r="E1403" s="6">
        <v>18</v>
      </c>
      <c r="F1403" s="21">
        <v>5.9880239520958084E-2</v>
      </c>
      <c r="G1403" s="5">
        <v>30</v>
      </c>
      <c r="H1403" s="5">
        <v>12</v>
      </c>
      <c r="I1403" s="5">
        <v>24</v>
      </c>
      <c r="J1403" s="5">
        <v>0</v>
      </c>
      <c r="K1403" s="5">
        <v>24</v>
      </c>
      <c r="L1403" s="5">
        <v>501</v>
      </c>
      <c r="M1403" s="10">
        <v>4.790419161676647E-2</v>
      </c>
      <c r="N1403" s="20">
        <v>5.9880239520958084E-2</v>
      </c>
    </row>
    <row r="1404" spans="1:14" x14ac:dyDescent="0.3">
      <c r="A1404" s="8" t="s">
        <v>66</v>
      </c>
      <c r="B1404" s="8" t="s">
        <v>1490</v>
      </c>
      <c r="C1404" s="4">
        <v>0.72262773722627738</v>
      </c>
      <c r="D1404" s="4">
        <v>0.22168037158434414</v>
      </c>
      <c r="E1404" s="6">
        <v>87.5</v>
      </c>
      <c r="F1404" s="21">
        <v>0.39872068230277186</v>
      </c>
      <c r="G1404" s="5">
        <v>374</v>
      </c>
      <c r="H1404" s="5">
        <v>99</v>
      </c>
      <c r="I1404" s="5">
        <v>137</v>
      </c>
      <c r="J1404" s="5">
        <v>165</v>
      </c>
      <c r="K1404" s="5">
        <v>302</v>
      </c>
      <c r="L1404" s="5">
        <v>938</v>
      </c>
      <c r="M1404" s="10">
        <v>0.32196162046908317</v>
      </c>
      <c r="N1404" s="20">
        <v>0.39872068230277186</v>
      </c>
    </row>
    <row r="1405" spans="1:14" x14ac:dyDescent="0.3">
      <c r="A1405" s="8" t="s">
        <v>66</v>
      </c>
      <c r="B1405" s="8" t="s">
        <v>1491</v>
      </c>
      <c r="C1405" s="4">
        <v>0.42857142857142855</v>
      </c>
      <c r="D1405" s="4">
        <v>0.12622928227920774</v>
      </c>
      <c r="E1405" s="6">
        <v>99</v>
      </c>
      <c r="F1405" s="21">
        <v>9.0909090909090912E-2</v>
      </c>
      <c r="G1405" s="5">
        <v>179</v>
      </c>
      <c r="H1405" s="5">
        <v>54</v>
      </c>
      <c r="I1405" s="5">
        <v>126</v>
      </c>
      <c r="J1405" s="5">
        <v>203</v>
      </c>
      <c r="K1405" s="5">
        <v>329</v>
      </c>
      <c r="L1405" s="5">
        <v>1969</v>
      </c>
      <c r="M1405" s="10">
        <v>0.1670898933468766</v>
      </c>
      <c r="N1405" s="20">
        <v>9.0909090909090912E-2</v>
      </c>
    </row>
    <row r="1406" spans="1:14" x14ac:dyDescent="0.3">
      <c r="A1406" s="8" t="s">
        <v>66</v>
      </c>
      <c r="B1406" s="8" t="s">
        <v>1492</v>
      </c>
      <c r="C1406" s="4">
        <v>0.5714285714285714</v>
      </c>
      <c r="D1406" s="4">
        <v>0.17452500218778721</v>
      </c>
      <c r="E1406" s="6">
        <v>110</v>
      </c>
      <c r="F1406" s="21">
        <v>0.18904726181545387</v>
      </c>
      <c r="G1406" s="5">
        <v>252</v>
      </c>
      <c r="H1406" s="5">
        <v>88</v>
      </c>
      <c r="I1406" s="5">
        <v>154</v>
      </c>
      <c r="J1406" s="5">
        <v>149</v>
      </c>
      <c r="K1406" s="5">
        <v>303</v>
      </c>
      <c r="L1406" s="5">
        <v>1333</v>
      </c>
      <c r="M1406" s="10">
        <v>0.22730682670667668</v>
      </c>
      <c r="N1406" s="20">
        <v>0.18904726181545387</v>
      </c>
    </row>
    <row r="1407" spans="1:14" x14ac:dyDescent="0.3">
      <c r="A1407" s="8" t="s">
        <v>66</v>
      </c>
      <c r="B1407" s="8" t="s">
        <v>1493</v>
      </c>
      <c r="C1407" s="4">
        <v>0.39285714285714285</v>
      </c>
      <c r="D1407" s="4">
        <v>0.708233286251855</v>
      </c>
      <c r="E1407" s="6">
        <v>22.5</v>
      </c>
      <c r="F1407" s="21">
        <v>0.16507936507936508</v>
      </c>
      <c r="G1407" s="5">
        <v>52</v>
      </c>
      <c r="H1407" s="5">
        <v>11</v>
      </c>
      <c r="I1407" s="5">
        <v>28</v>
      </c>
      <c r="J1407" s="5">
        <v>0</v>
      </c>
      <c r="K1407" s="5">
        <v>28</v>
      </c>
      <c r="L1407" s="5">
        <v>315</v>
      </c>
      <c r="M1407" s="10">
        <v>8.8888888888888892E-2</v>
      </c>
      <c r="N1407" s="20">
        <v>0.16507936507936508</v>
      </c>
    </row>
    <row r="1408" spans="1:14" x14ac:dyDescent="0.3">
      <c r="A1408" s="8" t="s">
        <v>66</v>
      </c>
      <c r="B1408" s="8" t="s">
        <v>1494</v>
      </c>
      <c r="C1408" s="4">
        <v>1.4787798408488064</v>
      </c>
      <c r="D1408" s="4">
        <v>0.3285260393973648</v>
      </c>
      <c r="E1408" s="6">
        <v>196.5</v>
      </c>
      <c r="F1408" s="21">
        <v>1.987163029525032</v>
      </c>
      <c r="G1408" s="5">
        <v>4644</v>
      </c>
      <c r="H1408" s="5">
        <v>1115</v>
      </c>
      <c r="I1408" s="5">
        <v>754</v>
      </c>
      <c r="J1408" s="5">
        <v>86</v>
      </c>
      <c r="K1408" s="5">
        <v>840</v>
      </c>
      <c r="L1408" s="5">
        <v>2337</v>
      </c>
      <c r="M1408" s="10">
        <v>0.35943517329910141</v>
      </c>
      <c r="N1408" s="20">
        <v>1.987163029525032</v>
      </c>
    </row>
    <row r="1409" spans="1:14" x14ac:dyDescent="0.3">
      <c r="A1409" s="8" t="s">
        <v>66</v>
      </c>
      <c r="B1409" s="8" t="s">
        <v>1495</v>
      </c>
      <c r="C1409" s="4">
        <v>1.8857142857142857</v>
      </c>
      <c r="D1409" s="4">
        <v>0.53275834422425161</v>
      </c>
      <c r="E1409" s="6">
        <v>2</v>
      </c>
      <c r="F1409" s="21">
        <v>0.21783439490445861</v>
      </c>
      <c r="G1409" s="5">
        <v>171</v>
      </c>
      <c r="H1409" s="5">
        <v>66</v>
      </c>
      <c r="I1409" s="5">
        <v>35</v>
      </c>
      <c r="J1409" s="5">
        <v>126</v>
      </c>
      <c r="K1409" s="5">
        <v>161</v>
      </c>
      <c r="L1409" s="5">
        <v>785</v>
      </c>
      <c r="M1409" s="10">
        <v>0.2050955414012739</v>
      </c>
      <c r="N1409" s="20">
        <v>0.21783439490445861</v>
      </c>
    </row>
    <row r="1410" spans="1:14" x14ac:dyDescent="0.3">
      <c r="A1410" s="8" t="s">
        <v>66</v>
      </c>
      <c r="B1410" s="8" t="s">
        <v>647</v>
      </c>
      <c r="C1410" s="4" t="e">
        <v>#NULL!</v>
      </c>
      <c r="D1410" s="4" t="e">
        <v>#NULL!</v>
      </c>
      <c r="E1410" s="6">
        <v>-1</v>
      </c>
      <c r="F1410" s="21">
        <v>5.2631578947368418E-2</v>
      </c>
      <c r="G1410" s="5">
        <v>4</v>
      </c>
      <c r="H1410" s="5">
        <v>2</v>
      </c>
      <c r="I1410" s="5">
        <v>0</v>
      </c>
      <c r="J1410" s="5">
        <v>0</v>
      </c>
      <c r="K1410" s="5">
        <v>0</v>
      </c>
      <c r="L1410" s="5">
        <v>76</v>
      </c>
      <c r="M1410" s="10">
        <v>0</v>
      </c>
      <c r="N1410" s="20">
        <v>5.2631578947368418E-2</v>
      </c>
    </row>
    <row r="1411" spans="1:14" x14ac:dyDescent="0.3">
      <c r="A1411" s="8" t="s">
        <v>66</v>
      </c>
      <c r="B1411" s="8" t="s">
        <v>1496</v>
      </c>
      <c r="C1411" s="4">
        <v>0.70289855072463769</v>
      </c>
      <c r="D1411" s="4">
        <v>0.28415534429282158</v>
      </c>
      <c r="E1411" s="6">
        <v>179</v>
      </c>
      <c r="F1411" s="21">
        <v>1.0926118626430801</v>
      </c>
      <c r="G1411" s="5">
        <v>1050</v>
      </c>
      <c r="H1411" s="5">
        <v>194</v>
      </c>
      <c r="I1411" s="5">
        <v>276</v>
      </c>
      <c r="J1411" s="5">
        <v>163</v>
      </c>
      <c r="K1411" s="5">
        <v>439</v>
      </c>
      <c r="L1411" s="5">
        <v>961</v>
      </c>
      <c r="M1411" s="10">
        <v>0.45681581685744016</v>
      </c>
      <c r="N1411" s="20">
        <v>1.0926118626430801</v>
      </c>
    </row>
    <row r="1412" spans="1:14" x14ac:dyDescent="0.3">
      <c r="A1412" s="8" t="s">
        <v>66</v>
      </c>
      <c r="B1412" s="8" t="s">
        <v>1497</v>
      </c>
      <c r="C1412" s="4">
        <v>3.8834951456310676E-2</v>
      </c>
      <c r="D1412" s="4">
        <v>3.0274464925013605E-2</v>
      </c>
      <c r="E1412" s="6">
        <v>101</v>
      </c>
      <c r="F1412" s="21">
        <v>0.13793103448275862</v>
      </c>
      <c r="G1412" s="5">
        <v>56</v>
      </c>
      <c r="H1412" s="5">
        <v>4</v>
      </c>
      <c r="I1412" s="5">
        <v>103</v>
      </c>
      <c r="J1412" s="5">
        <v>16</v>
      </c>
      <c r="K1412" s="5">
        <v>119</v>
      </c>
      <c r="L1412" s="5">
        <v>406</v>
      </c>
      <c r="M1412" s="10">
        <v>0.29310344827586204</v>
      </c>
      <c r="N1412" s="20">
        <v>0.13793103448275862</v>
      </c>
    </row>
    <row r="1413" spans="1:14" x14ac:dyDescent="0.3">
      <c r="A1413" s="8" t="s">
        <v>66</v>
      </c>
      <c r="B1413" s="8" t="s">
        <v>1498</v>
      </c>
      <c r="C1413" s="4">
        <v>0.73</v>
      </c>
      <c r="D1413" s="4">
        <v>0.4035939149199857</v>
      </c>
      <c r="E1413" s="6">
        <v>127</v>
      </c>
      <c r="F1413" s="21">
        <v>0.32870370370370372</v>
      </c>
      <c r="G1413" s="5">
        <v>426</v>
      </c>
      <c r="H1413" s="5">
        <v>146</v>
      </c>
      <c r="I1413" s="5">
        <v>200</v>
      </c>
      <c r="J1413" s="5">
        <v>38</v>
      </c>
      <c r="K1413" s="5">
        <v>238</v>
      </c>
      <c r="L1413" s="5">
        <v>1296</v>
      </c>
      <c r="M1413" s="10">
        <v>0.18364197530864199</v>
      </c>
      <c r="N1413" s="20">
        <v>0.32870370370370372</v>
      </c>
    </row>
    <row r="1414" spans="1:14" x14ac:dyDescent="0.3">
      <c r="A1414" s="8" t="s">
        <v>67</v>
      </c>
      <c r="B1414" s="8" t="s">
        <v>1499</v>
      </c>
      <c r="C1414" s="4" t="e">
        <v>#NULL!</v>
      </c>
      <c r="D1414" s="4" t="e">
        <v>#NULL!</v>
      </c>
      <c r="E1414" s="6">
        <v>-25</v>
      </c>
      <c r="F1414" s="21">
        <v>0.24052287581699347</v>
      </c>
      <c r="G1414" s="5">
        <v>184</v>
      </c>
      <c r="H1414" s="5">
        <v>50</v>
      </c>
      <c r="I1414" s="5">
        <v>0</v>
      </c>
      <c r="J1414" s="5">
        <v>8</v>
      </c>
      <c r="K1414" s="5">
        <v>8</v>
      </c>
      <c r="L1414" s="5">
        <v>765</v>
      </c>
      <c r="M1414" s="10">
        <v>1.045751633986928E-2</v>
      </c>
      <c r="N1414" s="20">
        <v>0.24052287581699347</v>
      </c>
    </row>
    <row r="1415" spans="1:14" x14ac:dyDescent="0.3">
      <c r="A1415" s="8" t="s">
        <v>67</v>
      </c>
      <c r="B1415" s="8" t="s">
        <v>1500</v>
      </c>
      <c r="C1415" s="4">
        <v>10.979247730220493</v>
      </c>
      <c r="D1415" s="4">
        <v>1.1097078401016922</v>
      </c>
      <c r="E1415" s="6">
        <v>-3461.5</v>
      </c>
      <c r="F1415" s="21">
        <v>1.2850006043269813</v>
      </c>
      <c r="G1415" s="5">
        <v>31895</v>
      </c>
      <c r="H1415" s="5">
        <v>8465</v>
      </c>
      <c r="I1415" s="5">
        <v>771</v>
      </c>
      <c r="J1415" s="5">
        <v>1077</v>
      </c>
      <c r="K1415" s="5">
        <v>1848</v>
      </c>
      <c r="L1415" s="5">
        <v>24821</v>
      </c>
      <c r="M1415" s="10">
        <v>7.4453084082027318E-2</v>
      </c>
      <c r="N1415" s="20">
        <v>1.2850006043269813</v>
      </c>
    </row>
    <row r="1416" spans="1:14" x14ac:dyDescent="0.3">
      <c r="A1416" s="8" t="s">
        <v>67</v>
      </c>
      <c r="B1416" s="8" t="s">
        <v>1501</v>
      </c>
      <c r="C1416" s="4">
        <v>18.666666666666668</v>
      </c>
      <c r="D1416" s="4">
        <v>24</v>
      </c>
      <c r="E1416" s="6">
        <v>-25</v>
      </c>
      <c r="F1416" s="21">
        <v>0.12725546058879392</v>
      </c>
      <c r="G1416" s="5">
        <v>134</v>
      </c>
      <c r="H1416" s="5">
        <v>56</v>
      </c>
      <c r="I1416" s="5">
        <v>3</v>
      </c>
      <c r="J1416" s="5">
        <v>11</v>
      </c>
      <c r="K1416" s="5">
        <v>14</v>
      </c>
      <c r="L1416" s="5">
        <v>1053</v>
      </c>
      <c r="M1416" s="10">
        <v>1.3295346628679962E-2</v>
      </c>
      <c r="N1416" s="20">
        <v>0.12725546058879392</v>
      </c>
    </row>
    <row r="1417" spans="1:14" x14ac:dyDescent="0.3">
      <c r="A1417" s="8" t="s">
        <v>67</v>
      </c>
      <c r="B1417" s="8" t="s">
        <v>1502</v>
      </c>
      <c r="C1417" s="4">
        <v>8</v>
      </c>
      <c r="D1417" s="4">
        <v>16.409972493329597</v>
      </c>
      <c r="E1417" s="6">
        <v>-51</v>
      </c>
      <c r="F1417" s="21">
        <v>0.33819018404907975</v>
      </c>
      <c r="G1417" s="5">
        <v>441</v>
      </c>
      <c r="H1417" s="5">
        <v>136</v>
      </c>
      <c r="I1417" s="5">
        <v>17</v>
      </c>
      <c r="J1417" s="5">
        <v>0</v>
      </c>
      <c r="K1417" s="5">
        <v>17</v>
      </c>
      <c r="L1417" s="5">
        <v>1304</v>
      </c>
      <c r="M1417" s="10">
        <v>1.303680981595092E-2</v>
      </c>
      <c r="N1417" s="20">
        <v>0.33819018404907975</v>
      </c>
    </row>
    <row r="1418" spans="1:14" x14ac:dyDescent="0.3">
      <c r="A1418" s="8" t="s">
        <v>67</v>
      </c>
      <c r="B1418" s="8" t="s">
        <v>1503</v>
      </c>
      <c r="C1418" s="4">
        <v>4.5135135135135132</v>
      </c>
      <c r="D1418" s="4">
        <v>1.4261955718286159</v>
      </c>
      <c r="E1418" s="6">
        <v>-139.5</v>
      </c>
      <c r="F1418" s="21">
        <v>1.2281609195402299</v>
      </c>
      <c r="G1418" s="5">
        <v>2137</v>
      </c>
      <c r="H1418" s="5">
        <v>501</v>
      </c>
      <c r="I1418" s="5">
        <v>111</v>
      </c>
      <c r="J1418" s="5">
        <v>118</v>
      </c>
      <c r="K1418" s="5">
        <v>229</v>
      </c>
      <c r="L1418" s="5">
        <v>1740</v>
      </c>
      <c r="M1418" s="10">
        <v>0.13160919540229885</v>
      </c>
      <c r="N1418" s="20">
        <v>1.2281609195402299</v>
      </c>
    </row>
    <row r="1419" spans="1:14" x14ac:dyDescent="0.3">
      <c r="A1419" s="8" t="s">
        <v>67</v>
      </c>
      <c r="B1419" s="8" t="s">
        <v>1504</v>
      </c>
      <c r="C1419" s="4">
        <v>3.0367647058823528</v>
      </c>
      <c r="D1419" s="4">
        <v>0.52321225727576526</v>
      </c>
      <c r="E1419" s="6">
        <v>-141</v>
      </c>
      <c r="F1419" s="21">
        <v>0.56964998825463942</v>
      </c>
      <c r="G1419" s="5">
        <v>2425</v>
      </c>
      <c r="H1419" s="5">
        <v>826</v>
      </c>
      <c r="I1419" s="5">
        <v>272</v>
      </c>
      <c r="J1419" s="5">
        <v>531</v>
      </c>
      <c r="K1419" s="5">
        <v>803</v>
      </c>
      <c r="L1419" s="5">
        <v>4257</v>
      </c>
      <c r="M1419" s="10">
        <v>0.18863049095607234</v>
      </c>
      <c r="N1419" s="20">
        <v>0.56964998825463942</v>
      </c>
    </row>
    <row r="1420" spans="1:14" x14ac:dyDescent="0.3">
      <c r="A1420" s="8" t="s">
        <v>67</v>
      </c>
      <c r="B1420" s="8" t="s">
        <v>1505</v>
      </c>
      <c r="C1420" s="4" t="e">
        <v>#NULL!</v>
      </c>
      <c r="D1420" s="4" t="e">
        <v>#NULL!</v>
      </c>
      <c r="E1420" s="6">
        <v>-47.5</v>
      </c>
      <c r="F1420" s="21">
        <v>0.52407407407407403</v>
      </c>
      <c r="G1420" s="5">
        <v>283</v>
      </c>
      <c r="H1420" s="5">
        <v>95</v>
      </c>
      <c r="I1420" s="5">
        <v>0</v>
      </c>
      <c r="J1420" s="5">
        <v>4</v>
      </c>
      <c r="K1420" s="5">
        <v>4</v>
      </c>
      <c r="L1420" s="5">
        <v>540</v>
      </c>
      <c r="M1420" s="10">
        <v>7.4074074074074077E-3</v>
      </c>
      <c r="N1420" s="20">
        <v>0.52407407407407403</v>
      </c>
    </row>
    <row r="1421" spans="1:14" x14ac:dyDescent="0.3">
      <c r="A1421" s="8" t="s">
        <v>67</v>
      </c>
      <c r="B1421" s="8" t="s">
        <v>1506</v>
      </c>
      <c r="C1421" s="4">
        <v>2.1578947368421053</v>
      </c>
      <c r="D1421" s="4">
        <v>0.7591055811122327</v>
      </c>
      <c r="E1421" s="6">
        <v>-7.5</v>
      </c>
      <c r="F1421" s="21">
        <v>0.37666405638214567</v>
      </c>
      <c r="G1421" s="5">
        <v>481</v>
      </c>
      <c r="H1421" s="5">
        <v>205</v>
      </c>
      <c r="I1421" s="5">
        <v>95</v>
      </c>
      <c r="J1421" s="5">
        <v>133</v>
      </c>
      <c r="K1421" s="5">
        <v>228</v>
      </c>
      <c r="L1421" s="5">
        <v>1277</v>
      </c>
      <c r="M1421" s="10">
        <v>0.17854346123727485</v>
      </c>
      <c r="N1421" s="20">
        <v>0.37666405638214567</v>
      </c>
    </row>
    <row r="1422" spans="1:14" x14ac:dyDescent="0.3">
      <c r="A1422" s="8" t="s">
        <v>67</v>
      </c>
      <c r="B1422" s="8" t="s">
        <v>1507</v>
      </c>
      <c r="C1422" s="4">
        <v>1.8827586206896552</v>
      </c>
      <c r="D1422" s="4">
        <v>0.2360369101099597</v>
      </c>
      <c r="E1422" s="6">
        <v>8.5</v>
      </c>
      <c r="F1422" s="21">
        <v>0.26228967337512371</v>
      </c>
      <c r="G1422" s="5">
        <v>795</v>
      </c>
      <c r="H1422" s="5">
        <v>273</v>
      </c>
      <c r="I1422" s="5">
        <v>145</v>
      </c>
      <c r="J1422" s="5">
        <v>645</v>
      </c>
      <c r="K1422" s="5">
        <v>790</v>
      </c>
      <c r="L1422" s="5">
        <v>3031</v>
      </c>
      <c r="M1422" s="10">
        <v>0.26064005278785879</v>
      </c>
      <c r="N1422" s="20">
        <v>0.26228967337512371</v>
      </c>
    </row>
    <row r="1423" spans="1:14" x14ac:dyDescent="0.3">
      <c r="A1423" s="8" t="s">
        <v>67</v>
      </c>
      <c r="B1423" s="8" t="s">
        <v>1508</v>
      </c>
      <c r="C1423" s="4">
        <v>6.7806267806267808</v>
      </c>
      <c r="D1423" s="4">
        <v>1.2887441055268019</v>
      </c>
      <c r="E1423" s="6">
        <v>-839</v>
      </c>
      <c r="F1423" s="21">
        <v>0.98644885836272511</v>
      </c>
      <c r="G1423" s="5">
        <v>10628</v>
      </c>
      <c r="H1423" s="5">
        <v>2380</v>
      </c>
      <c r="I1423" s="5">
        <v>351</v>
      </c>
      <c r="J1423" s="5">
        <v>375</v>
      </c>
      <c r="K1423" s="5">
        <v>726</v>
      </c>
      <c r="L1423" s="5">
        <v>10774</v>
      </c>
      <c r="M1423" s="10">
        <v>6.7384444031928711E-2</v>
      </c>
      <c r="N1423" s="20">
        <v>0.98644885836272511</v>
      </c>
    </row>
    <row r="1424" spans="1:14" x14ac:dyDescent="0.3">
      <c r="A1424" s="8" t="s">
        <v>67</v>
      </c>
      <c r="B1424" s="8" t="s">
        <v>1509</v>
      </c>
      <c r="C1424" s="4">
        <v>7.375</v>
      </c>
      <c r="D1424" s="4">
        <v>1.7639294681975879</v>
      </c>
      <c r="E1424" s="6">
        <v>-107.5</v>
      </c>
      <c r="F1424" s="21">
        <v>0.18815067196668558</v>
      </c>
      <c r="G1424" s="5">
        <v>994</v>
      </c>
      <c r="H1424" s="5">
        <v>295</v>
      </c>
      <c r="I1424" s="5">
        <v>40</v>
      </c>
      <c r="J1424" s="5">
        <v>136</v>
      </c>
      <c r="K1424" s="5">
        <v>176</v>
      </c>
      <c r="L1424" s="5">
        <v>5283</v>
      </c>
      <c r="M1424" s="10">
        <v>3.3314404694302482E-2</v>
      </c>
      <c r="N1424" s="20">
        <v>0.18815067196668558</v>
      </c>
    </row>
    <row r="1425" spans="1:14" x14ac:dyDescent="0.3">
      <c r="A1425" s="8" t="s">
        <v>67</v>
      </c>
      <c r="B1425" s="8" t="s">
        <v>1510</v>
      </c>
      <c r="C1425" s="4">
        <v>1.7941176470588236</v>
      </c>
      <c r="D1425" s="4">
        <v>1.1444407102016203</v>
      </c>
      <c r="E1425" s="6">
        <v>7</v>
      </c>
      <c r="F1425" s="21">
        <v>0.27399073461283918</v>
      </c>
      <c r="G1425" s="5">
        <v>414</v>
      </c>
      <c r="H1425" s="5">
        <v>122</v>
      </c>
      <c r="I1425" s="5">
        <v>68</v>
      </c>
      <c r="J1425" s="5">
        <v>31</v>
      </c>
      <c r="K1425" s="5">
        <v>99</v>
      </c>
      <c r="L1425" s="5">
        <v>1511</v>
      </c>
      <c r="M1425" s="10">
        <v>6.5519523494374593E-2</v>
      </c>
      <c r="N1425" s="20">
        <v>0.27399073461283918</v>
      </c>
    </row>
    <row r="1426" spans="1:14" x14ac:dyDescent="0.3">
      <c r="A1426" s="8" t="s">
        <v>67</v>
      </c>
      <c r="B1426" s="8" t="s">
        <v>1511</v>
      </c>
      <c r="C1426" s="4">
        <v>4.9842931937172779</v>
      </c>
      <c r="D1426" s="4">
        <v>1.6272447092025479</v>
      </c>
      <c r="E1426" s="6">
        <v>-285</v>
      </c>
      <c r="F1426" s="21">
        <v>1.1377027474346244</v>
      </c>
      <c r="G1426" s="5">
        <v>3437</v>
      </c>
      <c r="H1426" s="5">
        <v>952</v>
      </c>
      <c r="I1426" s="5">
        <v>191</v>
      </c>
      <c r="J1426" s="5">
        <v>60</v>
      </c>
      <c r="K1426" s="5">
        <v>251</v>
      </c>
      <c r="L1426" s="5">
        <v>3021</v>
      </c>
      <c r="M1426" s="10">
        <v>8.3085071168487262E-2</v>
      </c>
      <c r="N1426" s="20">
        <v>1.1377027474346244</v>
      </c>
    </row>
    <row r="1427" spans="1:14" x14ac:dyDescent="0.3">
      <c r="A1427" s="8" t="s">
        <v>67</v>
      </c>
      <c r="B1427" s="8" t="s">
        <v>1512</v>
      </c>
      <c r="C1427" s="4">
        <v>4.2425544100801833</v>
      </c>
      <c r="D1427" s="4">
        <v>0.27231021106850506</v>
      </c>
      <c r="E1427" s="6">
        <v>-3915.5</v>
      </c>
      <c r="F1427" s="21">
        <v>1.1385771407599143</v>
      </c>
      <c r="G1427" s="5">
        <v>58943</v>
      </c>
      <c r="H1427" s="5">
        <v>14815</v>
      </c>
      <c r="I1427" s="5">
        <v>3492</v>
      </c>
      <c r="J1427" s="5">
        <v>3042</v>
      </c>
      <c r="K1427" s="5">
        <v>6534</v>
      </c>
      <c r="L1427" s="5">
        <v>51769</v>
      </c>
      <c r="M1427" s="10">
        <v>0.12621452993103982</v>
      </c>
      <c r="N1427" s="20">
        <v>1.1385771407599143</v>
      </c>
    </row>
    <row r="1428" spans="1:14" x14ac:dyDescent="0.3">
      <c r="A1428" s="8" t="s">
        <v>67</v>
      </c>
      <c r="B1428" s="8" t="s">
        <v>1513</v>
      </c>
      <c r="C1428" s="4">
        <v>0.94117647058823528</v>
      </c>
      <c r="D1428" s="4">
        <v>0.2173359268510919</v>
      </c>
      <c r="E1428" s="6">
        <v>45</v>
      </c>
      <c r="F1428" s="21">
        <v>0.64042933810375668</v>
      </c>
      <c r="G1428" s="5">
        <v>358</v>
      </c>
      <c r="H1428" s="5">
        <v>80</v>
      </c>
      <c r="I1428" s="5">
        <v>85</v>
      </c>
      <c r="J1428" s="5">
        <v>123</v>
      </c>
      <c r="K1428" s="5">
        <v>208</v>
      </c>
      <c r="L1428" s="5">
        <v>559</v>
      </c>
      <c r="M1428" s="10">
        <v>0.37209302325581395</v>
      </c>
      <c r="N1428" s="20">
        <v>0.64042933810375668</v>
      </c>
    </row>
    <row r="1429" spans="1:14" x14ac:dyDescent="0.3">
      <c r="A1429" s="8" t="s">
        <v>67</v>
      </c>
      <c r="B1429" s="8" t="s">
        <v>1514</v>
      </c>
      <c r="C1429" s="4">
        <v>2.3644646924829158</v>
      </c>
      <c r="D1429" s="4">
        <v>0.50779171088109376</v>
      </c>
      <c r="E1429" s="6">
        <v>-80</v>
      </c>
      <c r="F1429" s="21">
        <v>0.50198920147769255</v>
      </c>
      <c r="G1429" s="5">
        <v>3533</v>
      </c>
      <c r="H1429" s="5">
        <v>1038</v>
      </c>
      <c r="I1429" s="5">
        <v>439</v>
      </c>
      <c r="J1429" s="5">
        <v>215</v>
      </c>
      <c r="K1429" s="5">
        <v>654</v>
      </c>
      <c r="L1429" s="5">
        <v>7038</v>
      </c>
      <c r="M1429" s="10">
        <v>9.2924126172208008E-2</v>
      </c>
      <c r="N1429" s="20">
        <v>0.50198920147769255</v>
      </c>
    </row>
    <row r="1430" spans="1:14" x14ac:dyDescent="0.3">
      <c r="A1430" s="8" t="s">
        <v>67</v>
      </c>
      <c r="B1430" s="8" t="s">
        <v>1515</v>
      </c>
      <c r="C1430" s="4">
        <v>4.0192372595342558</v>
      </c>
      <c r="D1430" s="4">
        <v>0.30322285171007801</v>
      </c>
      <c r="E1430" s="6">
        <v>-2991.5</v>
      </c>
      <c r="F1430" s="21">
        <v>1.2352913610909346</v>
      </c>
      <c r="G1430" s="5">
        <v>52721</v>
      </c>
      <c r="H1430" s="5">
        <v>11909</v>
      </c>
      <c r="I1430" s="5">
        <v>2963</v>
      </c>
      <c r="J1430" s="5">
        <v>2185</v>
      </c>
      <c r="K1430" s="5">
        <v>5148</v>
      </c>
      <c r="L1430" s="5">
        <v>42679</v>
      </c>
      <c r="M1430" s="10">
        <v>0.12062138288151081</v>
      </c>
      <c r="N1430" s="20">
        <v>1.2352913610909346</v>
      </c>
    </row>
    <row r="1431" spans="1:14" x14ac:dyDescent="0.3">
      <c r="A1431" s="8" t="s">
        <v>67</v>
      </c>
      <c r="B1431" s="8" t="s">
        <v>1516</v>
      </c>
      <c r="C1431" s="4">
        <v>1.9815724815724816</v>
      </c>
      <c r="D1431" s="4">
        <v>0.2209553444974531</v>
      </c>
      <c r="E1431" s="6">
        <v>7.5</v>
      </c>
      <c r="F1431" s="21">
        <v>0.66570573234283181</v>
      </c>
      <c r="G1431" s="5">
        <v>6004</v>
      </c>
      <c r="H1431" s="5">
        <v>1613</v>
      </c>
      <c r="I1431" s="5">
        <v>814</v>
      </c>
      <c r="J1431" s="5">
        <v>1028</v>
      </c>
      <c r="K1431" s="5">
        <v>1842</v>
      </c>
      <c r="L1431" s="5">
        <v>9019</v>
      </c>
      <c r="M1431" s="10">
        <v>0.20423550282736444</v>
      </c>
      <c r="N1431" s="20">
        <v>0.66570573234283181</v>
      </c>
    </row>
    <row r="1432" spans="1:14" x14ac:dyDescent="0.3">
      <c r="A1432" s="8"/>
      <c r="B1432" s="8"/>
      <c r="C1432" s="4"/>
      <c r="D1432" s="4"/>
      <c r="E1432" s="6"/>
      <c r="F1432" s="6"/>
      <c r="G1432" s="5"/>
      <c r="H1432" s="5"/>
      <c r="I1432" s="5"/>
      <c r="J1432" s="5"/>
      <c r="K1432" s="5"/>
      <c r="L1432" s="5"/>
      <c r="M1432" s="10"/>
    </row>
    <row r="1433" spans="1:14" x14ac:dyDescent="0.3">
      <c r="A1433" s="8"/>
      <c r="B1433" s="8"/>
      <c r="C1433" s="4"/>
      <c r="D1433" s="4"/>
      <c r="E1433" s="6"/>
      <c r="F1433" s="6"/>
      <c r="G1433" s="5"/>
      <c r="H1433" s="5"/>
      <c r="I1433" s="5"/>
      <c r="J1433" s="5"/>
      <c r="K1433" s="5"/>
      <c r="L1433" s="5"/>
      <c r="M1433" s="10"/>
    </row>
    <row r="1434" spans="1:14" x14ac:dyDescent="0.3">
      <c r="A1434" s="8"/>
      <c r="B1434" s="8"/>
      <c r="C1434" s="4"/>
      <c r="D1434" s="4"/>
      <c r="E1434" s="6"/>
      <c r="F1434" s="6"/>
      <c r="G1434" s="5"/>
      <c r="H1434" s="5"/>
      <c r="I1434" s="5"/>
      <c r="J1434" s="5"/>
      <c r="K1434" s="5"/>
      <c r="L1434" s="5"/>
      <c r="M1434" s="10"/>
    </row>
    <row r="1435" spans="1:14" x14ac:dyDescent="0.3">
      <c r="A1435" s="8"/>
      <c r="B1435" s="8"/>
      <c r="C1435" s="4"/>
      <c r="D1435" s="4"/>
      <c r="E1435" s="6"/>
      <c r="F1435" s="6"/>
      <c r="G1435" s="5"/>
      <c r="H1435" s="5"/>
      <c r="I1435" s="5"/>
      <c r="J1435" s="5"/>
      <c r="K1435" s="5"/>
      <c r="L1435" s="5"/>
      <c r="M1435" s="10"/>
    </row>
    <row r="1436" spans="1:14" x14ac:dyDescent="0.3">
      <c r="A1436" s="8"/>
      <c r="B1436" s="8"/>
      <c r="C1436" s="4"/>
      <c r="D1436" s="4"/>
      <c r="E1436" s="6"/>
      <c r="F1436" s="6"/>
      <c r="G1436" s="5"/>
      <c r="H1436" s="5"/>
      <c r="I1436" s="5"/>
      <c r="J1436" s="5"/>
      <c r="K1436" s="5"/>
      <c r="L1436" s="5"/>
      <c r="M1436" s="10"/>
    </row>
    <row r="1437" spans="1:14" x14ac:dyDescent="0.3">
      <c r="A1437" s="8"/>
      <c r="B1437" s="8"/>
      <c r="C1437" s="4"/>
      <c r="D1437" s="4"/>
      <c r="E1437" s="6"/>
      <c r="F1437" s="6"/>
      <c r="G1437" s="5"/>
      <c r="H1437" s="5"/>
      <c r="I1437" s="5"/>
      <c r="J1437" s="5"/>
      <c r="K1437" s="5"/>
      <c r="L1437" s="5"/>
      <c r="M1437" s="10"/>
    </row>
    <row r="1438" spans="1:14" x14ac:dyDescent="0.3">
      <c r="A1438" s="8"/>
      <c r="B1438" s="8"/>
      <c r="C1438" s="4"/>
      <c r="D1438" s="4"/>
      <c r="E1438" s="6"/>
      <c r="F1438" s="6"/>
      <c r="G1438" s="5"/>
      <c r="H1438" s="5"/>
      <c r="I1438" s="5"/>
      <c r="J1438" s="5"/>
      <c r="K1438" s="5"/>
      <c r="L1438" s="5"/>
      <c r="M1438" s="10"/>
    </row>
    <row r="1439" spans="1:14" x14ac:dyDescent="0.3">
      <c r="A1439" s="8"/>
      <c r="B1439" s="8"/>
      <c r="C1439" s="4"/>
      <c r="D1439" s="4"/>
      <c r="E1439" s="6"/>
      <c r="F1439" s="6"/>
      <c r="G1439" s="5"/>
      <c r="H1439" s="5"/>
      <c r="I1439" s="5"/>
      <c r="J1439" s="5"/>
      <c r="K1439" s="5"/>
      <c r="L1439" s="5"/>
      <c r="M1439" s="10"/>
    </row>
    <row r="1440" spans="1:14" x14ac:dyDescent="0.3">
      <c r="A1440" s="8"/>
      <c r="B1440" s="8"/>
      <c r="C1440" s="4"/>
      <c r="D1440" s="4"/>
      <c r="E1440" s="6"/>
      <c r="F1440" s="6"/>
      <c r="G1440" s="5"/>
      <c r="H1440" s="5"/>
      <c r="I1440" s="5"/>
      <c r="J1440" s="5"/>
      <c r="K1440" s="5"/>
      <c r="L1440" s="5"/>
      <c r="M1440" s="10"/>
    </row>
    <row r="1441" spans="1:13" x14ac:dyDescent="0.3">
      <c r="A1441" s="8"/>
      <c r="B1441" s="8"/>
      <c r="C1441" s="4"/>
      <c r="D1441" s="4"/>
      <c r="E1441" s="6"/>
      <c r="F1441" s="6"/>
      <c r="G1441" s="5"/>
      <c r="H1441" s="5"/>
      <c r="I1441" s="5"/>
      <c r="J1441" s="5"/>
      <c r="K1441" s="5"/>
      <c r="L1441" s="5"/>
      <c r="M1441" s="10"/>
    </row>
    <row r="1442" spans="1:13" x14ac:dyDescent="0.3">
      <c r="A1442" s="8"/>
      <c r="B1442" s="8"/>
      <c r="C1442" s="4"/>
      <c r="D1442" s="4"/>
      <c r="E1442" s="6"/>
      <c r="F1442" s="6"/>
      <c r="G1442" s="5"/>
      <c r="H1442" s="5"/>
      <c r="I1442" s="5"/>
      <c r="J1442" s="5"/>
      <c r="K1442" s="5"/>
      <c r="L1442" s="5"/>
      <c r="M1442" s="10"/>
    </row>
    <row r="1443" spans="1:13" x14ac:dyDescent="0.3">
      <c r="A1443" s="8"/>
      <c r="B1443" s="8"/>
      <c r="C1443" s="4"/>
      <c r="D1443" s="4"/>
      <c r="E1443" s="6"/>
      <c r="F1443" s="6"/>
      <c r="G1443" s="5"/>
      <c r="H1443" s="5"/>
      <c r="I1443" s="5"/>
      <c r="J1443" s="5"/>
      <c r="K1443" s="5"/>
      <c r="L1443" s="5"/>
      <c r="M1443" s="10"/>
    </row>
  </sheetData>
  <pageMargins left="0.7" right="0.7" top="0.75" bottom="0.75" header="0.3" footer="0.3"/>
  <pageSetup orientation="portrait" horizontalDpi="4294967293" verticalDpi="429496729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416"/>
  <sheetViews>
    <sheetView workbookViewId="0">
      <pane ySplit="13116" topLeftCell="A292"/>
      <selection activeCell="D55" sqref="D55"/>
      <selection pane="bottomLeft" activeCell="A292" sqref="A292"/>
    </sheetView>
  </sheetViews>
  <sheetFormatPr defaultColWidth="11.44140625" defaultRowHeight="14.4" x14ac:dyDescent="0.3"/>
  <sheetData>
    <row r="1" spans="1:1" x14ac:dyDescent="0.3">
      <c r="A1" s="8" t="s">
        <v>13</v>
      </c>
    </row>
    <row r="2" spans="1:1" x14ac:dyDescent="0.3">
      <c r="A2" s="8" t="s">
        <v>12</v>
      </c>
    </row>
    <row r="3" spans="1:1" x14ac:dyDescent="0.3">
      <c r="A3" s="8" t="s">
        <v>15</v>
      </c>
    </row>
    <row r="4" spans="1:1" x14ac:dyDescent="0.3">
      <c r="A4" s="8" t="s">
        <v>16</v>
      </c>
    </row>
    <row r="5" spans="1:1" x14ac:dyDescent="0.3">
      <c r="A5" s="8" t="s">
        <v>17</v>
      </c>
    </row>
    <row r="6" spans="1:1" x14ac:dyDescent="0.3">
      <c r="A6" s="8" t="s">
        <v>18</v>
      </c>
    </row>
    <row r="7" spans="1:1" x14ac:dyDescent="0.3">
      <c r="A7" s="8" t="s">
        <v>19</v>
      </c>
    </row>
    <row r="8" spans="1:1" x14ac:dyDescent="0.3">
      <c r="A8" s="8" t="s">
        <v>20</v>
      </c>
    </row>
    <row r="9" spans="1:1" x14ac:dyDescent="0.3">
      <c r="A9" s="8" t="s">
        <v>21</v>
      </c>
    </row>
    <row r="10" spans="1:1" x14ac:dyDescent="0.3">
      <c r="A10" s="8" t="s">
        <v>22</v>
      </c>
    </row>
    <row r="11" spans="1:1" x14ac:dyDescent="0.3">
      <c r="A11" s="8" t="s">
        <v>23</v>
      </c>
    </row>
    <row r="12" spans="1:1" x14ac:dyDescent="0.3">
      <c r="A12" s="8" t="s">
        <v>24</v>
      </c>
    </row>
    <row r="13" spans="1:1" x14ac:dyDescent="0.3">
      <c r="A13" s="8" t="s">
        <v>25</v>
      </c>
    </row>
    <row r="14" spans="1:1" x14ac:dyDescent="0.3">
      <c r="A14" s="8" t="s">
        <v>26</v>
      </c>
    </row>
    <row r="15" spans="1:1" x14ac:dyDescent="0.3">
      <c r="A15" s="8" t="s">
        <v>27</v>
      </c>
    </row>
    <row r="16" spans="1:1" x14ac:dyDescent="0.3">
      <c r="A16" s="8" t="s">
        <v>28</v>
      </c>
    </row>
    <row r="17" spans="1:1" x14ac:dyDescent="0.3">
      <c r="A17" s="8" t="s">
        <v>29</v>
      </c>
    </row>
    <row r="18" spans="1:1" x14ac:dyDescent="0.3">
      <c r="A18" s="8" t="s">
        <v>30</v>
      </c>
    </row>
    <row r="19" spans="1:1" x14ac:dyDescent="0.3">
      <c r="A19" s="8" t="s">
        <v>14</v>
      </c>
    </row>
    <row r="20" spans="1:1" x14ac:dyDescent="0.3">
      <c r="A20" s="8" t="s">
        <v>31</v>
      </c>
    </row>
    <row r="21" spans="1:1" x14ac:dyDescent="0.3">
      <c r="A21" s="8" t="s">
        <v>32</v>
      </c>
    </row>
    <row r="22" spans="1:1" x14ac:dyDescent="0.3">
      <c r="A22" s="8" t="s">
        <v>33</v>
      </c>
    </row>
    <row r="23" spans="1:1" x14ac:dyDescent="0.3">
      <c r="A23" s="8" t="s">
        <v>34</v>
      </c>
    </row>
    <row r="24" spans="1:1" x14ac:dyDescent="0.3">
      <c r="A24" s="8" t="s">
        <v>35</v>
      </c>
    </row>
    <row r="25" spans="1:1" x14ac:dyDescent="0.3">
      <c r="A25" s="8" t="s">
        <v>36</v>
      </c>
    </row>
    <row r="26" spans="1:1" x14ac:dyDescent="0.3">
      <c r="A26" s="8" t="s">
        <v>37</v>
      </c>
    </row>
    <row r="27" spans="1:1" x14ac:dyDescent="0.3">
      <c r="A27" s="8" t="s">
        <v>38</v>
      </c>
    </row>
    <row r="28" spans="1:1" x14ac:dyDescent="0.3">
      <c r="A28" s="8" t="s">
        <v>39</v>
      </c>
    </row>
    <row r="29" spans="1:1" x14ac:dyDescent="0.3">
      <c r="A29" s="8" t="s">
        <v>40</v>
      </c>
    </row>
    <row r="30" spans="1:1" x14ac:dyDescent="0.3">
      <c r="A30" s="8" t="s">
        <v>41</v>
      </c>
    </row>
    <row r="31" spans="1:1" x14ac:dyDescent="0.3">
      <c r="A31" s="8" t="s">
        <v>42</v>
      </c>
    </row>
    <row r="32" spans="1:1" x14ac:dyDescent="0.3">
      <c r="A32" s="8" t="s">
        <v>43</v>
      </c>
    </row>
    <row r="33" spans="1:1" x14ac:dyDescent="0.3">
      <c r="A33" s="8" t="s">
        <v>44</v>
      </c>
    </row>
    <row r="34" spans="1:1" x14ac:dyDescent="0.3">
      <c r="A34" s="8" t="s">
        <v>45</v>
      </c>
    </row>
    <row r="35" spans="1:1" x14ac:dyDescent="0.3">
      <c r="A35" s="8" t="s">
        <v>46</v>
      </c>
    </row>
    <row r="36" spans="1:1" x14ac:dyDescent="0.3">
      <c r="A36" s="8" t="s">
        <v>47</v>
      </c>
    </row>
    <row r="37" spans="1:1" x14ac:dyDescent="0.3">
      <c r="A37" s="8" t="s">
        <v>48</v>
      </c>
    </row>
    <row r="38" spans="1:1" x14ac:dyDescent="0.3">
      <c r="A38" s="8" t="s">
        <v>49</v>
      </c>
    </row>
    <row r="39" spans="1:1" x14ac:dyDescent="0.3">
      <c r="A39" s="8" t="s">
        <v>50</v>
      </c>
    </row>
    <row r="40" spans="1:1" x14ac:dyDescent="0.3">
      <c r="A40" s="8" t="s">
        <v>51</v>
      </c>
    </row>
    <row r="41" spans="1:1" x14ac:dyDescent="0.3">
      <c r="A41" s="8" t="s">
        <v>52</v>
      </c>
    </row>
    <row r="42" spans="1:1" x14ac:dyDescent="0.3">
      <c r="A42" s="8" t="s">
        <v>53</v>
      </c>
    </row>
    <row r="43" spans="1:1" x14ac:dyDescent="0.3">
      <c r="A43" s="8" t="s">
        <v>54</v>
      </c>
    </row>
    <row r="44" spans="1:1" x14ac:dyDescent="0.3">
      <c r="A44" s="8" t="s">
        <v>55</v>
      </c>
    </row>
    <row r="45" spans="1:1" x14ac:dyDescent="0.3">
      <c r="A45" s="8" t="s">
        <v>56</v>
      </c>
    </row>
    <row r="46" spans="1:1" x14ac:dyDescent="0.3">
      <c r="A46" s="8" t="s">
        <v>57</v>
      </c>
    </row>
    <row r="47" spans="1:1" x14ac:dyDescent="0.3">
      <c r="A47" s="8" t="s">
        <v>58</v>
      </c>
    </row>
    <row r="48" spans="1:1" x14ac:dyDescent="0.3">
      <c r="A48" s="8" t="s">
        <v>59</v>
      </c>
    </row>
    <row r="49" spans="1:1" x14ac:dyDescent="0.3">
      <c r="A49" s="8" t="s">
        <v>60</v>
      </c>
    </row>
    <row r="50" spans="1:1" x14ac:dyDescent="0.3">
      <c r="A50" s="8" t="s">
        <v>61</v>
      </c>
    </row>
    <row r="51" spans="1:1" x14ac:dyDescent="0.3">
      <c r="A51" s="8" t="s">
        <v>62</v>
      </c>
    </row>
    <row r="52" spans="1:1" x14ac:dyDescent="0.3">
      <c r="A52" s="8" t="s">
        <v>63</v>
      </c>
    </row>
    <row r="53" spans="1:1" x14ac:dyDescent="0.3">
      <c r="A53" s="8" t="s">
        <v>64</v>
      </c>
    </row>
    <row r="54" spans="1:1" x14ac:dyDescent="0.3">
      <c r="A54" s="8" t="s">
        <v>65</v>
      </c>
    </row>
    <row r="55" spans="1:1" x14ac:dyDescent="0.3">
      <c r="A55" s="8" t="s">
        <v>66</v>
      </c>
    </row>
    <row r="56" spans="1:1" x14ac:dyDescent="0.3">
      <c r="A56" s="8" t="s">
        <v>67</v>
      </c>
    </row>
    <row r="57" spans="1:1" x14ac:dyDescent="0.3">
      <c r="A57" s="8" t="s">
        <v>68</v>
      </c>
    </row>
    <row r="58" spans="1:1" x14ac:dyDescent="0.3">
      <c r="A58" s="8" t="s">
        <v>69</v>
      </c>
    </row>
    <row r="59" spans="1:1" x14ac:dyDescent="0.3">
      <c r="A59" s="8"/>
    </row>
    <row r="60" spans="1:1" x14ac:dyDescent="0.3">
      <c r="A60" s="8"/>
    </row>
    <row r="61" spans="1:1" x14ac:dyDescent="0.3">
      <c r="A61" s="8"/>
    </row>
    <row r="62" spans="1:1" x14ac:dyDescent="0.3">
      <c r="A62" s="8"/>
    </row>
    <row r="63" spans="1:1" x14ac:dyDescent="0.3">
      <c r="A63" s="8"/>
    </row>
    <row r="64" spans="1:1" x14ac:dyDescent="0.3">
      <c r="A64" s="8"/>
    </row>
    <row r="65" spans="1:1" x14ac:dyDescent="0.3">
      <c r="A65" s="8"/>
    </row>
    <row r="66" spans="1:1" x14ac:dyDescent="0.3">
      <c r="A66" s="8"/>
    </row>
    <row r="67" spans="1:1" x14ac:dyDescent="0.3">
      <c r="A67" s="8"/>
    </row>
    <row r="68" spans="1:1" x14ac:dyDescent="0.3">
      <c r="A68" s="8"/>
    </row>
    <row r="69" spans="1:1" x14ac:dyDescent="0.3">
      <c r="A69" s="8"/>
    </row>
    <row r="70" spans="1:1" x14ac:dyDescent="0.3">
      <c r="A70" s="8"/>
    </row>
    <row r="71" spans="1:1" x14ac:dyDescent="0.3">
      <c r="A71" s="8"/>
    </row>
    <row r="72" spans="1:1" x14ac:dyDescent="0.3">
      <c r="A72" s="8"/>
    </row>
    <row r="73" spans="1:1" x14ac:dyDescent="0.3">
      <c r="A73" s="8"/>
    </row>
    <row r="74" spans="1:1" x14ac:dyDescent="0.3">
      <c r="A74" s="8"/>
    </row>
    <row r="75" spans="1:1" x14ac:dyDescent="0.3">
      <c r="A75" s="8"/>
    </row>
    <row r="76" spans="1:1" x14ac:dyDescent="0.3">
      <c r="A76" s="8"/>
    </row>
    <row r="77" spans="1:1" x14ac:dyDescent="0.3">
      <c r="A77" s="8"/>
    </row>
    <row r="78" spans="1:1" x14ac:dyDescent="0.3">
      <c r="A78" s="8"/>
    </row>
    <row r="79" spans="1:1" x14ac:dyDescent="0.3">
      <c r="A79" s="8"/>
    </row>
    <row r="80" spans="1:1" x14ac:dyDescent="0.3">
      <c r="A80" s="8"/>
    </row>
    <row r="81" spans="1:1" x14ac:dyDescent="0.3">
      <c r="A81" s="8"/>
    </row>
    <row r="82" spans="1:1" x14ac:dyDescent="0.3">
      <c r="A82" s="8"/>
    </row>
    <row r="83" spans="1:1" x14ac:dyDescent="0.3">
      <c r="A83" s="8"/>
    </row>
    <row r="84" spans="1:1" x14ac:dyDescent="0.3">
      <c r="A84" s="8"/>
    </row>
    <row r="85" spans="1:1" x14ac:dyDescent="0.3">
      <c r="A85" s="8"/>
    </row>
    <row r="86" spans="1:1" x14ac:dyDescent="0.3">
      <c r="A86" s="8"/>
    </row>
    <row r="87" spans="1:1" x14ac:dyDescent="0.3">
      <c r="A87" s="8"/>
    </row>
    <row r="88" spans="1:1" x14ac:dyDescent="0.3">
      <c r="A88" s="8"/>
    </row>
    <row r="89" spans="1:1" x14ac:dyDescent="0.3">
      <c r="A89" s="8"/>
    </row>
    <row r="90" spans="1:1" x14ac:dyDescent="0.3">
      <c r="A90" s="8"/>
    </row>
    <row r="91" spans="1:1" x14ac:dyDescent="0.3">
      <c r="A91" s="8"/>
    </row>
    <row r="92" spans="1:1" x14ac:dyDescent="0.3">
      <c r="A92" s="8"/>
    </row>
    <row r="93" spans="1:1" x14ac:dyDescent="0.3">
      <c r="A93" s="8"/>
    </row>
    <row r="94" spans="1:1" x14ac:dyDescent="0.3">
      <c r="A94" s="8"/>
    </row>
    <row r="95" spans="1:1" x14ac:dyDescent="0.3">
      <c r="A95" s="8"/>
    </row>
    <row r="96" spans="1:1" x14ac:dyDescent="0.3">
      <c r="A96" s="8"/>
    </row>
    <row r="97" spans="1:1" x14ac:dyDescent="0.3">
      <c r="A97" s="8"/>
    </row>
    <row r="98" spans="1:1" x14ac:dyDescent="0.3">
      <c r="A98" s="8"/>
    </row>
    <row r="99" spans="1:1" x14ac:dyDescent="0.3">
      <c r="A99" s="8"/>
    </row>
    <row r="100" spans="1:1" x14ac:dyDescent="0.3">
      <c r="A100" s="8"/>
    </row>
    <row r="101" spans="1:1" x14ac:dyDescent="0.3">
      <c r="A101" s="8"/>
    </row>
    <row r="102" spans="1:1" x14ac:dyDescent="0.3">
      <c r="A102" s="8"/>
    </row>
    <row r="103" spans="1:1" x14ac:dyDescent="0.3">
      <c r="A103" s="8"/>
    </row>
    <row r="104" spans="1:1" x14ac:dyDescent="0.3">
      <c r="A104" s="8"/>
    </row>
    <row r="105" spans="1:1" x14ac:dyDescent="0.3">
      <c r="A105" s="8"/>
    </row>
    <row r="106" spans="1:1" x14ac:dyDescent="0.3">
      <c r="A106" s="8"/>
    </row>
    <row r="107" spans="1:1" x14ac:dyDescent="0.3">
      <c r="A107" s="8"/>
    </row>
    <row r="108" spans="1:1" x14ac:dyDescent="0.3">
      <c r="A108" s="8"/>
    </row>
    <row r="109" spans="1:1" x14ac:dyDescent="0.3">
      <c r="A109" s="8"/>
    </row>
    <row r="110" spans="1:1" x14ac:dyDescent="0.3">
      <c r="A110" s="8"/>
    </row>
    <row r="111" spans="1:1" x14ac:dyDescent="0.3">
      <c r="A111" s="8"/>
    </row>
    <row r="112" spans="1:1" x14ac:dyDescent="0.3">
      <c r="A112" s="8"/>
    </row>
    <row r="113" spans="1:1" x14ac:dyDescent="0.3">
      <c r="A113" s="8"/>
    </row>
    <row r="114" spans="1:1" x14ac:dyDescent="0.3">
      <c r="A114" s="8"/>
    </row>
    <row r="115" spans="1:1" x14ac:dyDescent="0.3">
      <c r="A115" s="8"/>
    </row>
    <row r="116" spans="1:1" x14ac:dyDescent="0.3">
      <c r="A116" s="8"/>
    </row>
    <row r="117" spans="1:1" x14ac:dyDescent="0.3">
      <c r="A117" s="8"/>
    </row>
    <row r="118" spans="1:1" x14ac:dyDescent="0.3">
      <c r="A118" s="8"/>
    </row>
    <row r="119" spans="1:1" x14ac:dyDescent="0.3">
      <c r="A119" s="8"/>
    </row>
    <row r="120" spans="1:1" x14ac:dyDescent="0.3">
      <c r="A120" s="8"/>
    </row>
    <row r="121" spans="1:1" x14ac:dyDescent="0.3">
      <c r="A121" s="8"/>
    </row>
    <row r="122" spans="1:1" x14ac:dyDescent="0.3">
      <c r="A122" s="8"/>
    </row>
    <row r="123" spans="1:1" x14ac:dyDescent="0.3">
      <c r="A123" s="8"/>
    </row>
    <row r="124" spans="1:1" x14ac:dyDescent="0.3">
      <c r="A124" s="8"/>
    </row>
    <row r="125" spans="1:1" x14ac:dyDescent="0.3">
      <c r="A125" s="8"/>
    </row>
    <row r="126" spans="1:1" x14ac:dyDescent="0.3">
      <c r="A126" s="8"/>
    </row>
    <row r="127" spans="1:1" x14ac:dyDescent="0.3">
      <c r="A127" s="8"/>
    </row>
    <row r="128" spans="1:1" x14ac:dyDescent="0.3">
      <c r="A128" s="8"/>
    </row>
    <row r="129" spans="1:1" x14ac:dyDescent="0.3">
      <c r="A129" s="8"/>
    </row>
    <row r="130" spans="1:1" x14ac:dyDescent="0.3">
      <c r="A130" s="8"/>
    </row>
    <row r="131" spans="1:1" x14ac:dyDescent="0.3">
      <c r="A131" s="8"/>
    </row>
    <row r="132" spans="1:1" x14ac:dyDescent="0.3">
      <c r="A132" s="8"/>
    </row>
    <row r="133" spans="1:1" x14ac:dyDescent="0.3">
      <c r="A133" s="8"/>
    </row>
    <row r="134" spans="1:1" x14ac:dyDescent="0.3">
      <c r="A134" s="8"/>
    </row>
    <row r="135" spans="1:1" x14ac:dyDescent="0.3">
      <c r="A135" s="8"/>
    </row>
    <row r="136" spans="1:1" x14ac:dyDescent="0.3">
      <c r="A136" s="8"/>
    </row>
    <row r="137" spans="1:1" x14ac:dyDescent="0.3">
      <c r="A137" s="8"/>
    </row>
    <row r="138" spans="1:1" x14ac:dyDescent="0.3">
      <c r="A138" s="8"/>
    </row>
    <row r="139" spans="1:1" x14ac:dyDescent="0.3">
      <c r="A139" s="8"/>
    </row>
    <row r="140" spans="1:1" x14ac:dyDescent="0.3">
      <c r="A140" s="8"/>
    </row>
    <row r="141" spans="1:1" x14ac:dyDescent="0.3">
      <c r="A141" s="8"/>
    </row>
    <row r="142" spans="1:1" x14ac:dyDescent="0.3">
      <c r="A142" s="8"/>
    </row>
    <row r="143" spans="1:1" x14ac:dyDescent="0.3">
      <c r="A143" s="8"/>
    </row>
    <row r="144" spans="1:1" x14ac:dyDescent="0.3">
      <c r="A144" s="8"/>
    </row>
    <row r="145" spans="1:1" x14ac:dyDescent="0.3">
      <c r="A145" s="8"/>
    </row>
    <row r="146" spans="1:1" x14ac:dyDescent="0.3">
      <c r="A146" s="8"/>
    </row>
    <row r="147" spans="1:1" x14ac:dyDescent="0.3">
      <c r="A147" s="8"/>
    </row>
    <row r="148" spans="1:1" x14ac:dyDescent="0.3">
      <c r="A148" s="8"/>
    </row>
    <row r="149" spans="1:1" x14ac:dyDescent="0.3">
      <c r="A149" s="8"/>
    </row>
    <row r="150" spans="1:1" x14ac:dyDescent="0.3">
      <c r="A150" s="8"/>
    </row>
    <row r="151" spans="1:1" x14ac:dyDescent="0.3">
      <c r="A151" s="8"/>
    </row>
    <row r="152" spans="1:1" x14ac:dyDescent="0.3">
      <c r="A152" s="8"/>
    </row>
    <row r="153" spans="1:1" x14ac:dyDescent="0.3">
      <c r="A153" s="8"/>
    </row>
    <row r="154" spans="1:1" x14ac:dyDescent="0.3">
      <c r="A154" s="8"/>
    </row>
    <row r="155" spans="1:1" x14ac:dyDescent="0.3">
      <c r="A155" s="8"/>
    </row>
    <row r="156" spans="1:1" x14ac:dyDescent="0.3">
      <c r="A156" s="8"/>
    </row>
    <row r="157" spans="1:1" x14ac:dyDescent="0.3">
      <c r="A157" s="8"/>
    </row>
    <row r="158" spans="1:1" x14ac:dyDescent="0.3">
      <c r="A158" s="8"/>
    </row>
    <row r="159" spans="1:1" x14ac:dyDescent="0.3">
      <c r="A159" s="8"/>
    </row>
    <row r="160" spans="1:1" x14ac:dyDescent="0.3">
      <c r="A160" s="8"/>
    </row>
    <row r="161" spans="1:1" x14ac:dyDescent="0.3">
      <c r="A161" s="8"/>
    </row>
    <row r="162" spans="1:1" x14ac:dyDescent="0.3">
      <c r="A162" s="8"/>
    </row>
    <row r="163" spans="1:1" x14ac:dyDescent="0.3">
      <c r="A163" s="8"/>
    </row>
    <row r="164" spans="1:1" x14ac:dyDescent="0.3">
      <c r="A164" s="8"/>
    </row>
    <row r="165" spans="1:1" x14ac:dyDescent="0.3">
      <c r="A165" s="8"/>
    </row>
    <row r="166" spans="1:1" x14ac:dyDescent="0.3">
      <c r="A166" s="8"/>
    </row>
    <row r="167" spans="1:1" x14ac:dyDescent="0.3">
      <c r="A167" s="8"/>
    </row>
    <row r="168" spans="1:1" x14ac:dyDescent="0.3">
      <c r="A168" s="8"/>
    </row>
    <row r="169" spans="1:1" x14ac:dyDescent="0.3">
      <c r="A169" s="8"/>
    </row>
    <row r="170" spans="1:1" x14ac:dyDescent="0.3">
      <c r="A170" s="8"/>
    </row>
    <row r="171" spans="1:1" x14ac:dyDescent="0.3">
      <c r="A171" s="8"/>
    </row>
    <row r="172" spans="1:1" x14ac:dyDescent="0.3">
      <c r="A172" s="8"/>
    </row>
    <row r="173" spans="1:1" x14ac:dyDescent="0.3">
      <c r="A173" s="8"/>
    </row>
    <row r="174" spans="1:1" x14ac:dyDescent="0.3">
      <c r="A174" s="8"/>
    </row>
    <row r="175" spans="1:1" x14ac:dyDescent="0.3">
      <c r="A175" s="8"/>
    </row>
    <row r="176" spans="1:1" x14ac:dyDescent="0.3">
      <c r="A176" s="8"/>
    </row>
    <row r="177" spans="1:1" x14ac:dyDescent="0.3">
      <c r="A177" s="8"/>
    </row>
    <row r="178" spans="1:1" x14ac:dyDescent="0.3">
      <c r="A178" s="8"/>
    </row>
    <row r="179" spans="1:1" x14ac:dyDescent="0.3">
      <c r="A179" s="8"/>
    </row>
    <row r="180" spans="1:1" x14ac:dyDescent="0.3">
      <c r="A180" s="8"/>
    </row>
    <row r="181" spans="1:1" x14ac:dyDescent="0.3">
      <c r="A181" s="8"/>
    </row>
    <row r="182" spans="1:1" x14ac:dyDescent="0.3">
      <c r="A182" s="8"/>
    </row>
    <row r="183" spans="1:1" x14ac:dyDescent="0.3">
      <c r="A183" s="8"/>
    </row>
    <row r="184" spans="1:1" x14ac:dyDescent="0.3">
      <c r="A184" s="8"/>
    </row>
    <row r="185" spans="1:1" x14ac:dyDescent="0.3">
      <c r="A185" s="8"/>
    </row>
    <row r="186" spans="1:1" x14ac:dyDescent="0.3">
      <c r="A186" s="8"/>
    </row>
    <row r="187" spans="1:1" x14ac:dyDescent="0.3">
      <c r="A187" s="8"/>
    </row>
    <row r="188" spans="1:1" x14ac:dyDescent="0.3">
      <c r="A188" s="8"/>
    </row>
    <row r="189" spans="1:1" x14ac:dyDescent="0.3">
      <c r="A189" s="8"/>
    </row>
    <row r="190" spans="1:1" x14ac:dyDescent="0.3">
      <c r="A190" s="8"/>
    </row>
    <row r="191" spans="1:1" x14ac:dyDescent="0.3">
      <c r="A191" s="8"/>
    </row>
    <row r="192" spans="1:1" x14ac:dyDescent="0.3">
      <c r="A192" s="8"/>
    </row>
    <row r="193" spans="1:1" x14ac:dyDescent="0.3">
      <c r="A193" s="8"/>
    </row>
    <row r="194" spans="1:1" x14ac:dyDescent="0.3">
      <c r="A194" s="8"/>
    </row>
    <row r="195" spans="1:1" x14ac:dyDescent="0.3">
      <c r="A195" s="8"/>
    </row>
    <row r="196" spans="1:1" x14ac:dyDescent="0.3">
      <c r="A196" s="8"/>
    </row>
    <row r="197" spans="1:1" x14ac:dyDescent="0.3">
      <c r="A197" s="8"/>
    </row>
    <row r="198" spans="1:1" x14ac:dyDescent="0.3">
      <c r="A198" s="8"/>
    </row>
    <row r="199" spans="1:1" x14ac:dyDescent="0.3">
      <c r="A199" s="8"/>
    </row>
    <row r="200" spans="1:1" x14ac:dyDescent="0.3">
      <c r="A200" s="8"/>
    </row>
    <row r="201" spans="1:1" x14ac:dyDescent="0.3">
      <c r="A201" s="8"/>
    </row>
    <row r="202" spans="1:1" x14ac:dyDescent="0.3">
      <c r="A202" s="8"/>
    </row>
    <row r="203" spans="1:1" x14ac:dyDescent="0.3">
      <c r="A203" s="8"/>
    </row>
    <row r="204" spans="1:1" x14ac:dyDescent="0.3">
      <c r="A204" s="8"/>
    </row>
    <row r="205" spans="1:1" x14ac:dyDescent="0.3">
      <c r="A205" s="8"/>
    </row>
    <row r="206" spans="1:1" x14ac:dyDescent="0.3">
      <c r="A206" s="8"/>
    </row>
    <row r="207" spans="1:1" x14ac:dyDescent="0.3">
      <c r="A207" s="8"/>
    </row>
    <row r="208" spans="1:1" x14ac:dyDescent="0.3">
      <c r="A208" s="8"/>
    </row>
    <row r="209" spans="1:1" x14ac:dyDescent="0.3">
      <c r="A209" s="8"/>
    </row>
    <row r="210" spans="1:1" x14ac:dyDescent="0.3">
      <c r="A210" s="8"/>
    </row>
    <row r="211" spans="1:1" x14ac:dyDescent="0.3">
      <c r="A211" s="8"/>
    </row>
    <row r="212" spans="1:1" x14ac:dyDescent="0.3">
      <c r="A212" s="8"/>
    </row>
    <row r="213" spans="1:1" x14ac:dyDescent="0.3">
      <c r="A213" s="8"/>
    </row>
    <row r="214" spans="1:1" x14ac:dyDescent="0.3">
      <c r="A214" s="8"/>
    </row>
    <row r="215" spans="1:1" x14ac:dyDescent="0.3">
      <c r="A215" s="8"/>
    </row>
    <row r="216" spans="1:1" x14ac:dyDescent="0.3">
      <c r="A216" s="8"/>
    </row>
    <row r="217" spans="1:1" x14ac:dyDescent="0.3">
      <c r="A217" s="8"/>
    </row>
    <row r="218" spans="1:1" x14ac:dyDescent="0.3">
      <c r="A218" s="8"/>
    </row>
    <row r="219" spans="1:1" x14ac:dyDescent="0.3">
      <c r="A219" s="8"/>
    </row>
    <row r="220" spans="1:1" x14ac:dyDescent="0.3">
      <c r="A220" s="8"/>
    </row>
    <row r="221" spans="1:1" x14ac:dyDescent="0.3">
      <c r="A221" s="8"/>
    </row>
    <row r="222" spans="1:1" x14ac:dyDescent="0.3">
      <c r="A222" s="8"/>
    </row>
    <row r="223" spans="1:1" x14ac:dyDescent="0.3">
      <c r="A223" s="8"/>
    </row>
    <row r="224" spans="1:1" x14ac:dyDescent="0.3">
      <c r="A224" s="8"/>
    </row>
    <row r="225" spans="1:1" x14ac:dyDescent="0.3">
      <c r="A225" s="8"/>
    </row>
    <row r="226" spans="1:1" x14ac:dyDescent="0.3">
      <c r="A226" s="8"/>
    </row>
    <row r="227" spans="1:1" x14ac:dyDescent="0.3">
      <c r="A227" s="8"/>
    </row>
    <row r="228" spans="1:1" x14ac:dyDescent="0.3">
      <c r="A228" s="8"/>
    </row>
    <row r="229" spans="1:1" x14ac:dyDescent="0.3">
      <c r="A229" s="8"/>
    </row>
    <row r="230" spans="1:1" x14ac:dyDescent="0.3">
      <c r="A230" s="8"/>
    </row>
    <row r="231" spans="1:1" x14ac:dyDescent="0.3">
      <c r="A231" s="8"/>
    </row>
    <row r="232" spans="1:1" x14ac:dyDescent="0.3">
      <c r="A232" s="8"/>
    </row>
    <row r="233" spans="1:1" x14ac:dyDescent="0.3">
      <c r="A233" s="8"/>
    </row>
    <row r="234" spans="1:1" x14ac:dyDescent="0.3">
      <c r="A234" s="8"/>
    </row>
    <row r="235" spans="1:1" x14ac:dyDescent="0.3">
      <c r="A235" s="8"/>
    </row>
    <row r="236" spans="1:1" x14ac:dyDescent="0.3">
      <c r="A236" s="8"/>
    </row>
    <row r="237" spans="1:1" x14ac:dyDescent="0.3">
      <c r="A237" s="8"/>
    </row>
    <row r="238" spans="1:1" x14ac:dyDescent="0.3">
      <c r="A238" s="8"/>
    </row>
    <row r="239" spans="1:1" x14ac:dyDescent="0.3">
      <c r="A239" s="8"/>
    </row>
    <row r="240" spans="1:1" x14ac:dyDescent="0.3">
      <c r="A240" s="8"/>
    </row>
    <row r="241" spans="1:1" x14ac:dyDescent="0.3">
      <c r="A241" s="8"/>
    </row>
    <row r="242" spans="1:1" x14ac:dyDescent="0.3">
      <c r="A242" s="8"/>
    </row>
    <row r="243" spans="1:1" x14ac:dyDescent="0.3">
      <c r="A243" s="8"/>
    </row>
    <row r="244" spans="1:1" x14ac:dyDescent="0.3">
      <c r="A244" s="8"/>
    </row>
    <row r="245" spans="1:1" x14ac:dyDescent="0.3">
      <c r="A245" s="8"/>
    </row>
    <row r="246" spans="1:1" x14ac:dyDescent="0.3">
      <c r="A246" s="8"/>
    </row>
    <row r="247" spans="1:1" x14ac:dyDescent="0.3">
      <c r="A247" s="8"/>
    </row>
    <row r="248" spans="1:1" x14ac:dyDescent="0.3">
      <c r="A248" s="8"/>
    </row>
    <row r="249" spans="1:1" x14ac:dyDescent="0.3">
      <c r="A249" s="8"/>
    </row>
    <row r="250" spans="1:1" x14ac:dyDescent="0.3">
      <c r="A250" s="8"/>
    </row>
    <row r="251" spans="1:1" x14ac:dyDescent="0.3">
      <c r="A251" s="8"/>
    </row>
    <row r="252" spans="1:1" x14ac:dyDescent="0.3">
      <c r="A252" s="8"/>
    </row>
    <row r="253" spans="1:1" x14ac:dyDescent="0.3">
      <c r="A253" s="8"/>
    </row>
    <row r="254" spans="1:1" x14ac:dyDescent="0.3">
      <c r="A254" s="8"/>
    </row>
    <row r="255" spans="1:1" x14ac:dyDescent="0.3">
      <c r="A255" s="8"/>
    </row>
    <row r="256" spans="1:1" x14ac:dyDescent="0.3">
      <c r="A256" s="8"/>
    </row>
    <row r="257" spans="1:1" x14ac:dyDescent="0.3">
      <c r="A257" s="8"/>
    </row>
    <row r="258" spans="1:1" x14ac:dyDescent="0.3">
      <c r="A258" s="8"/>
    </row>
    <row r="259" spans="1:1" x14ac:dyDescent="0.3">
      <c r="A259" s="8"/>
    </row>
    <row r="260" spans="1:1" x14ac:dyDescent="0.3">
      <c r="A260" s="8"/>
    </row>
    <row r="261" spans="1:1" x14ac:dyDescent="0.3">
      <c r="A261" s="8"/>
    </row>
    <row r="262" spans="1:1" x14ac:dyDescent="0.3">
      <c r="A262" s="8"/>
    </row>
    <row r="263" spans="1:1" x14ac:dyDescent="0.3">
      <c r="A263" s="8"/>
    </row>
    <row r="264" spans="1:1" x14ac:dyDescent="0.3">
      <c r="A264" s="8"/>
    </row>
    <row r="265" spans="1:1" x14ac:dyDescent="0.3">
      <c r="A265" s="8"/>
    </row>
    <row r="266" spans="1:1" x14ac:dyDescent="0.3">
      <c r="A266" s="8"/>
    </row>
    <row r="267" spans="1:1" x14ac:dyDescent="0.3">
      <c r="A267" s="8"/>
    </row>
    <row r="268" spans="1:1" x14ac:dyDescent="0.3">
      <c r="A268" s="8"/>
    </row>
    <row r="269" spans="1:1" x14ac:dyDescent="0.3">
      <c r="A269" s="8"/>
    </row>
    <row r="270" spans="1:1" x14ac:dyDescent="0.3">
      <c r="A270" s="8"/>
    </row>
    <row r="271" spans="1:1" x14ac:dyDescent="0.3">
      <c r="A271" s="8"/>
    </row>
    <row r="272" spans="1:1" x14ac:dyDescent="0.3">
      <c r="A272" s="8"/>
    </row>
    <row r="273" spans="1:1" x14ac:dyDescent="0.3">
      <c r="A273" s="8"/>
    </row>
    <row r="274" spans="1:1" x14ac:dyDescent="0.3">
      <c r="A274" s="8"/>
    </row>
    <row r="275" spans="1:1" x14ac:dyDescent="0.3">
      <c r="A275" s="8"/>
    </row>
    <row r="276" spans="1:1" x14ac:dyDescent="0.3">
      <c r="A276" s="8"/>
    </row>
    <row r="277" spans="1:1" x14ac:dyDescent="0.3">
      <c r="A277" s="8"/>
    </row>
    <row r="278" spans="1:1" x14ac:dyDescent="0.3">
      <c r="A278" s="8"/>
    </row>
    <row r="279" spans="1:1" x14ac:dyDescent="0.3">
      <c r="A279" s="8"/>
    </row>
    <row r="280" spans="1:1" x14ac:dyDescent="0.3">
      <c r="A280" s="8"/>
    </row>
    <row r="281" spans="1:1" x14ac:dyDescent="0.3">
      <c r="A281" s="8"/>
    </row>
    <row r="282" spans="1:1" x14ac:dyDescent="0.3">
      <c r="A282" s="8"/>
    </row>
    <row r="283" spans="1:1" x14ac:dyDescent="0.3">
      <c r="A283" s="8"/>
    </row>
    <row r="284" spans="1:1" x14ac:dyDescent="0.3">
      <c r="A284" s="8"/>
    </row>
    <row r="285" spans="1:1" x14ac:dyDescent="0.3">
      <c r="A285" s="8"/>
    </row>
    <row r="286" spans="1:1" x14ac:dyDescent="0.3">
      <c r="A286" s="8"/>
    </row>
    <row r="287" spans="1:1" x14ac:dyDescent="0.3">
      <c r="A287" s="8"/>
    </row>
    <row r="288" spans="1:1" x14ac:dyDescent="0.3">
      <c r="A288" s="8"/>
    </row>
    <row r="289" spans="1:1" x14ac:dyDescent="0.3">
      <c r="A289" s="8"/>
    </row>
    <row r="290" spans="1:1" x14ac:dyDescent="0.3">
      <c r="A290" s="8"/>
    </row>
    <row r="291" spans="1:1" x14ac:dyDescent="0.3">
      <c r="A291" s="8"/>
    </row>
    <row r="292" spans="1:1" x14ac:dyDescent="0.3">
      <c r="A292" s="8"/>
    </row>
    <row r="293" spans="1:1" x14ac:dyDescent="0.3">
      <c r="A293" s="8"/>
    </row>
    <row r="294" spans="1:1" x14ac:dyDescent="0.3">
      <c r="A294" s="8"/>
    </row>
    <row r="295" spans="1:1" x14ac:dyDescent="0.3">
      <c r="A295" s="8"/>
    </row>
    <row r="296" spans="1:1" x14ac:dyDescent="0.3">
      <c r="A296" s="8"/>
    </row>
    <row r="297" spans="1:1" x14ac:dyDescent="0.3">
      <c r="A297" s="8"/>
    </row>
    <row r="298" spans="1:1" x14ac:dyDescent="0.3">
      <c r="A298" s="8"/>
    </row>
    <row r="299" spans="1:1" x14ac:dyDescent="0.3">
      <c r="A299" s="8"/>
    </row>
    <row r="300" spans="1:1" x14ac:dyDescent="0.3">
      <c r="A300" s="8"/>
    </row>
    <row r="301" spans="1:1" x14ac:dyDescent="0.3">
      <c r="A301" s="8"/>
    </row>
    <row r="302" spans="1:1" x14ac:dyDescent="0.3">
      <c r="A302" s="8"/>
    </row>
    <row r="303" spans="1:1" x14ac:dyDescent="0.3">
      <c r="A303" s="8"/>
    </row>
    <row r="304" spans="1:1" x14ac:dyDescent="0.3">
      <c r="A304" s="8"/>
    </row>
    <row r="305" spans="1:1" x14ac:dyDescent="0.3">
      <c r="A305" s="8"/>
    </row>
    <row r="306" spans="1:1" x14ac:dyDescent="0.3">
      <c r="A306" s="8"/>
    </row>
    <row r="307" spans="1:1" x14ac:dyDescent="0.3">
      <c r="A307" s="8"/>
    </row>
    <row r="308" spans="1:1" x14ac:dyDescent="0.3">
      <c r="A308" s="8"/>
    </row>
    <row r="309" spans="1:1" x14ac:dyDescent="0.3">
      <c r="A309" s="8"/>
    </row>
    <row r="310" spans="1:1" x14ac:dyDescent="0.3">
      <c r="A310" s="8"/>
    </row>
    <row r="311" spans="1:1" x14ac:dyDescent="0.3">
      <c r="A311" s="8"/>
    </row>
    <row r="312" spans="1:1" x14ac:dyDescent="0.3">
      <c r="A312" s="8"/>
    </row>
    <row r="313" spans="1:1" x14ac:dyDescent="0.3">
      <c r="A313" s="8"/>
    </row>
    <row r="314" spans="1:1" x14ac:dyDescent="0.3">
      <c r="A314" s="8"/>
    </row>
    <row r="315" spans="1:1" x14ac:dyDescent="0.3">
      <c r="A315" s="8"/>
    </row>
    <row r="316" spans="1:1" x14ac:dyDescent="0.3">
      <c r="A316" s="8"/>
    </row>
    <row r="317" spans="1:1" x14ac:dyDescent="0.3">
      <c r="A317" s="8"/>
    </row>
    <row r="318" spans="1:1" x14ac:dyDescent="0.3">
      <c r="A318" s="8"/>
    </row>
    <row r="319" spans="1:1" x14ac:dyDescent="0.3">
      <c r="A319" s="8"/>
    </row>
    <row r="320" spans="1:1" x14ac:dyDescent="0.3">
      <c r="A320" s="8"/>
    </row>
    <row r="321" spans="1:1" x14ac:dyDescent="0.3">
      <c r="A321" s="8"/>
    </row>
    <row r="322" spans="1:1" x14ac:dyDescent="0.3">
      <c r="A322" s="8"/>
    </row>
    <row r="323" spans="1:1" x14ac:dyDescent="0.3">
      <c r="A323" s="8"/>
    </row>
    <row r="324" spans="1:1" x14ac:dyDescent="0.3">
      <c r="A324" s="8"/>
    </row>
    <row r="325" spans="1:1" x14ac:dyDescent="0.3">
      <c r="A325" s="8"/>
    </row>
    <row r="326" spans="1:1" x14ac:dyDescent="0.3">
      <c r="A326" s="8"/>
    </row>
    <row r="327" spans="1:1" x14ac:dyDescent="0.3">
      <c r="A327" s="8"/>
    </row>
    <row r="328" spans="1:1" x14ac:dyDescent="0.3">
      <c r="A328" s="8"/>
    </row>
    <row r="329" spans="1:1" x14ac:dyDescent="0.3">
      <c r="A329" s="8"/>
    </row>
    <row r="330" spans="1:1" x14ac:dyDescent="0.3">
      <c r="A330" s="8"/>
    </row>
    <row r="331" spans="1:1" x14ac:dyDescent="0.3">
      <c r="A331" s="8"/>
    </row>
    <row r="332" spans="1:1" x14ac:dyDescent="0.3">
      <c r="A332" s="8"/>
    </row>
    <row r="333" spans="1:1" x14ac:dyDescent="0.3">
      <c r="A333" s="8"/>
    </row>
    <row r="334" spans="1:1" x14ac:dyDescent="0.3">
      <c r="A334" s="8"/>
    </row>
    <row r="335" spans="1:1" x14ac:dyDescent="0.3">
      <c r="A335" s="8"/>
    </row>
    <row r="336" spans="1:1" x14ac:dyDescent="0.3">
      <c r="A336" s="8"/>
    </row>
    <row r="337" spans="1:1" x14ac:dyDescent="0.3">
      <c r="A337" s="8"/>
    </row>
    <row r="338" spans="1:1" x14ac:dyDescent="0.3">
      <c r="A338" s="8"/>
    </row>
    <row r="339" spans="1:1" x14ac:dyDescent="0.3">
      <c r="A339" s="8"/>
    </row>
    <row r="340" spans="1:1" x14ac:dyDescent="0.3">
      <c r="A340" s="8"/>
    </row>
    <row r="341" spans="1:1" x14ac:dyDescent="0.3">
      <c r="A341" s="8"/>
    </row>
    <row r="342" spans="1:1" x14ac:dyDescent="0.3">
      <c r="A342" s="8"/>
    </row>
    <row r="343" spans="1:1" x14ac:dyDescent="0.3">
      <c r="A343" s="8"/>
    </row>
    <row r="344" spans="1:1" x14ac:dyDescent="0.3">
      <c r="A344" s="8"/>
    </row>
    <row r="345" spans="1:1" x14ac:dyDescent="0.3">
      <c r="A345" s="8"/>
    </row>
    <row r="346" spans="1:1" x14ac:dyDescent="0.3">
      <c r="A346" s="8"/>
    </row>
    <row r="347" spans="1:1" x14ac:dyDescent="0.3">
      <c r="A347" s="8"/>
    </row>
    <row r="348" spans="1:1" x14ac:dyDescent="0.3">
      <c r="A348" s="8"/>
    </row>
    <row r="349" spans="1:1" x14ac:dyDescent="0.3">
      <c r="A349" s="8"/>
    </row>
    <row r="350" spans="1:1" x14ac:dyDescent="0.3">
      <c r="A350" s="8"/>
    </row>
    <row r="351" spans="1:1" x14ac:dyDescent="0.3">
      <c r="A351" s="8"/>
    </row>
    <row r="352" spans="1:1" x14ac:dyDescent="0.3">
      <c r="A352" s="8"/>
    </row>
    <row r="353" spans="1:1" x14ac:dyDescent="0.3">
      <c r="A353" s="8"/>
    </row>
    <row r="354" spans="1:1" x14ac:dyDescent="0.3">
      <c r="A354" s="8"/>
    </row>
    <row r="355" spans="1:1" x14ac:dyDescent="0.3">
      <c r="A355" s="8"/>
    </row>
    <row r="356" spans="1:1" x14ac:dyDescent="0.3">
      <c r="A356" s="8"/>
    </row>
    <row r="357" spans="1:1" x14ac:dyDescent="0.3">
      <c r="A357" s="8"/>
    </row>
    <row r="358" spans="1:1" x14ac:dyDescent="0.3">
      <c r="A358" s="8"/>
    </row>
    <row r="359" spans="1:1" x14ac:dyDescent="0.3">
      <c r="A359" s="8"/>
    </row>
    <row r="360" spans="1:1" x14ac:dyDescent="0.3">
      <c r="A360" s="8"/>
    </row>
    <row r="361" spans="1:1" x14ac:dyDescent="0.3">
      <c r="A361" s="8"/>
    </row>
    <row r="362" spans="1:1" x14ac:dyDescent="0.3">
      <c r="A362" s="8"/>
    </row>
    <row r="363" spans="1:1" x14ac:dyDescent="0.3">
      <c r="A363" s="8"/>
    </row>
    <row r="364" spans="1:1" x14ac:dyDescent="0.3">
      <c r="A364" s="8"/>
    </row>
    <row r="365" spans="1:1" x14ac:dyDescent="0.3">
      <c r="A365" s="8"/>
    </row>
    <row r="366" spans="1:1" x14ac:dyDescent="0.3">
      <c r="A366" s="8"/>
    </row>
    <row r="367" spans="1:1" x14ac:dyDescent="0.3">
      <c r="A367" s="8"/>
    </row>
    <row r="368" spans="1:1" x14ac:dyDescent="0.3">
      <c r="A368" s="8"/>
    </row>
    <row r="369" spans="1:1" x14ac:dyDescent="0.3">
      <c r="A369" s="8"/>
    </row>
    <row r="370" spans="1:1" x14ac:dyDescent="0.3">
      <c r="A370" s="8"/>
    </row>
    <row r="371" spans="1:1" x14ac:dyDescent="0.3">
      <c r="A371" s="8"/>
    </row>
    <row r="372" spans="1:1" x14ac:dyDescent="0.3">
      <c r="A372" s="8"/>
    </row>
    <row r="373" spans="1:1" x14ac:dyDescent="0.3">
      <c r="A373" s="8"/>
    </row>
    <row r="374" spans="1:1" x14ac:dyDescent="0.3">
      <c r="A374" s="8"/>
    </row>
    <row r="375" spans="1:1" x14ac:dyDescent="0.3">
      <c r="A375" s="8"/>
    </row>
    <row r="376" spans="1:1" x14ac:dyDescent="0.3">
      <c r="A376" s="8"/>
    </row>
    <row r="377" spans="1:1" x14ac:dyDescent="0.3">
      <c r="A377" s="8"/>
    </row>
    <row r="378" spans="1:1" x14ac:dyDescent="0.3">
      <c r="A378" s="8"/>
    </row>
    <row r="379" spans="1:1" x14ac:dyDescent="0.3">
      <c r="A379" s="8"/>
    </row>
    <row r="380" spans="1:1" x14ac:dyDescent="0.3">
      <c r="A380" s="8"/>
    </row>
    <row r="381" spans="1:1" x14ac:dyDescent="0.3">
      <c r="A381" s="8"/>
    </row>
    <row r="382" spans="1:1" x14ac:dyDescent="0.3">
      <c r="A382" s="8"/>
    </row>
    <row r="383" spans="1:1" x14ac:dyDescent="0.3">
      <c r="A383" s="8"/>
    </row>
    <row r="384" spans="1:1" x14ac:dyDescent="0.3">
      <c r="A384" s="8"/>
    </row>
    <row r="385" spans="1:1" x14ac:dyDescent="0.3">
      <c r="A385" s="8"/>
    </row>
    <row r="386" spans="1:1" x14ac:dyDescent="0.3">
      <c r="A386" s="8"/>
    </row>
    <row r="387" spans="1:1" x14ac:dyDescent="0.3">
      <c r="A387" s="8"/>
    </row>
    <row r="388" spans="1:1" x14ac:dyDescent="0.3">
      <c r="A388" s="8"/>
    </row>
    <row r="389" spans="1:1" x14ac:dyDescent="0.3">
      <c r="A389" s="8"/>
    </row>
    <row r="390" spans="1:1" x14ac:dyDescent="0.3">
      <c r="A390" s="8"/>
    </row>
    <row r="391" spans="1:1" x14ac:dyDescent="0.3">
      <c r="A391" s="8"/>
    </row>
    <row r="392" spans="1:1" x14ac:dyDescent="0.3">
      <c r="A392" s="8"/>
    </row>
    <row r="393" spans="1:1" x14ac:dyDescent="0.3">
      <c r="A393" s="8"/>
    </row>
    <row r="394" spans="1:1" x14ac:dyDescent="0.3">
      <c r="A394" s="8"/>
    </row>
    <row r="395" spans="1:1" x14ac:dyDescent="0.3">
      <c r="A395" s="8"/>
    </row>
    <row r="396" spans="1:1" x14ac:dyDescent="0.3">
      <c r="A396" s="8"/>
    </row>
    <row r="397" spans="1:1" x14ac:dyDescent="0.3">
      <c r="A397" s="8"/>
    </row>
    <row r="398" spans="1:1" x14ac:dyDescent="0.3">
      <c r="A398" s="8"/>
    </row>
    <row r="399" spans="1:1" x14ac:dyDescent="0.3">
      <c r="A399" s="8"/>
    </row>
    <row r="400" spans="1:1" x14ac:dyDescent="0.3">
      <c r="A400" s="8"/>
    </row>
    <row r="401" spans="1:1" x14ac:dyDescent="0.3">
      <c r="A401" s="8"/>
    </row>
    <row r="402" spans="1:1" x14ac:dyDescent="0.3">
      <c r="A402" s="8"/>
    </row>
    <row r="403" spans="1:1" x14ac:dyDescent="0.3">
      <c r="A403" s="8"/>
    </row>
    <row r="404" spans="1:1" x14ac:dyDescent="0.3">
      <c r="A404" s="8"/>
    </row>
    <row r="405" spans="1:1" x14ac:dyDescent="0.3">
      <c r="A405" s="8"/>
    </row>
    <row r="406" spans="1:1" x14ac:dyDescent="0.3">
      <c r="A406" s="8"/>
    </row>
    <row r="407" spans="1:1" x14ac:dyDescent="0.3">
      <c r="A407" s="8"/>
    </row>
    <row r="408" spans="1:1" x14ac:dyDescent="0.3">
      <c r="A408" s="8"/>
    </row>
    <row r="409" spans="1:1" x14ac:dyDescent="0.3">
      <c r="A409" s="8"/>
    </row>
    <row r="410" spans="1:1" x14ac:dyDescent="0.3">
      <c r="A410" s="8"/>
    </row>
    <row r="411" spans="1:1" x14ac:dyDescent="0.3">
      <c r="A411" s="8"/>
    </row>
    <row r="412" spans="1:1" x14ac:dyDescent="0.3">
      <c r="A412" s="8"/>
    </row>
    <row r="413" spans="1:1" x14ac:dyDescent="0.3">
      <c r="A413" s="8"/>
    </row>
    <row r="414" spans="1:1" x14ac:dyDescent="0.3">
      <c r="A414" s="8"/>
    </row>
    <row r="415" spans="1:1" x14ac:dyDescent="0.3">
      <c r="A415" s="8"/>
    </row>
    <row r="416" spans="1:1" x14ac:dyDescent="0.3">
      <c r="A416" s="8"/>
    </row>
    <row r="417" spans="1:1" x14ac:dyDescent="0.3">
      <c r="A417" s="8"/>
    </row>
    <row r="418" spans="1:1" x14ac:dyDescent="0.3">
      <c r="A418" s="8"/>
    </row>
    <row r="419" spans="1:1" x14ac:dyDescent="0.3">
      <c r="A419" s="8"/>
    </row>
    <row r="420" spans="1:1" x14ac:dyDescent="0.3">
      <c r="A420" s="8"/>
    </row>
    <row r="421" spans="1:1" x14ac:dyDescent="0.3">
      <c r="A421" s="8"/>
    </row>
    <row r="422" spans="1:1" x14ac:dyDescent="0.3">
      <c r="A422" s="8"/>
    </row>
    <row r="423" spans="1:1" x14ac:dyDescent="0.3">
      <c r="A423" s="8"/>
    </row>
    <row r="424" spans="1:1" x14ac:dyDescent="0.3">
      <c r="A424" s="8"/>
    </row>
    <row r="425" spans="1:1" x14ac:dyDescent="0.3">
      <c r="A425" s="8"/>
    </row>
    <row r="426" spans="1:1" x14ac:dyDescent="0.3">
      <c r="A426" s="8"/>
    </row>
    <row r="427" spans="1:1" x14ac:dyDescent="0.3">
      <c r="A427" s="8"/>
    </row>
    <row r="428" spans="1:1" x14ac:dyDescent="0.3">
      <c r="A428" s="8"/>
    </row>
    <row r="429" spans="1:1" x14ac:dyDescent="0.3">
      <c r="A429" s="8"/>
    </row>
    <row r="430" spans="1:1" x14ac:dyDescent="0.3">
      <c r="A430" s="8"/>
    </row>
    <row r="431" spans="1:1" x14ac:dyDescent="0.3">
      <c r="A431" s="8"/>
    </row>
    <row r="432" spans="1:1" x14ac:dyDescent="0.3">
      <c r="A432" s="8"/>
    </row>
    <row r="433" spans="1:1" x14ac:dyDescent="0.3">
      <c r="A433" s="8"/>
    </row>
    <row r="434" spans="1:1" x14ac:dyDescent="0.3">
      <c r="A434" s="8"/>
    </row>
    <row r="435" spans="1:1" x14ac:dyDescent="0.3">
      <c r="A435" s="8"/>
    </row>
    <row r="436" spans="1:1" x14ac:dyDescent="0.3">
      <c r="A436" s="8"/>
    </row>
    <row r="437" spans="1:1" x14ac:dyDescent="0.3">
      <c r="A437" s="8"/>
    </row>
    <row r="438" spans="1:1" x14ac:dyDescent="0.3">
      <c r="A438" s="8"/>
    </row>
    <row r="439" spans="1:1" x14ac:dyDescent="0.3">
      <c r="A439" s="8"/>
    </row>
    <row r="440" spans="1:1" x14ac:dyDescent="0.3">
      <c r="A440" s="8"/>
    </row>
    <row r="441" spans="1:1" x14ac:dyDescent="0.3">
      <c r="A441" s="8"/>
    </row>
    <row r="442" spans="1:1" x14ac:dyDescent="0.3">
      <c r="A442" s="8"/>
    </row>
    <row r="443" spans="1:1" x14ac:dyDescent="0.3">
      <c r="A443" s="8"/>
    </row>
    <row r="444" spans="1:1" x14ac:dyDescent="0.3">
      <c r="A444" s="8"/>
    </row>
    <row r="445" spans="1:1" x14ac:dyDescent="0.3">
      <c r="A445" s="8"/>
    </row>
    <row r="446" spans="1:1" x14ac:dyDescent="0.3">
      <c r="A446" s="8"/>
    </row>
    <row r="447" spans="1:1" x14ac:dyDescent="0.3">
      <c r="A447" s="8"/>
    </row>
    <row r="448" spans="1:1" x14ac:dyDescent="0.3">
      <c r="A448" s="8"/>
    </row>
    <row r="449" spans="1:1" x14ac:dyDescent="0.3">
      <c r="A449" s="8"/>
    </row>
    <row r="450" spans="1:1" x14ac:dyDescent="0.3">
      <c r="A450" s="8"/>
    </row>
    <row r="451" spans="1:1" x14ac:dyDescent="0.3">
      <c r="A451" s="8"/>
    </row>
    <row r="452" spans="1:1" x14ac:dyDescent="0.3">
      <c r="A452" s="8"/>
    </row>
    <row r="453" spans="1:1" x14ac:dyDescent="0.3">
      <c r="A453" s="8"/>
    </row>
    <row r="454" spans="1:1" x14ac:dyDescent="0.3">
      <c r="A454" s="8"/>
    </row>
    <row r="455" spans="1:1" x14ac:dyDescent="0.3">
      <c r="A455" s="8"/>
    </row>
    <row r="456" spans="1:1" x14ac:dyDescent="0.3">
      <c r="A456" s="8"/>
    </row>
    <row r="457" spans="1:1" x14ac:dyDescent="0.3">
      <c r="A457" s="8"/>
    </row>
    <row r="458" spans="1:1" x14ac:dyDescent="0.3">
      <c r="A458" s="8"/>
    </row>
    <row r="459" spans="1:1" x14ac:dyDescent="0.3">
      <c r="A459" s="8"/>
    </row>
    <row r="460" spans="1:1" x14ac:dyDescent="0.3">
      <c r="A460" s="8"/>
    </row>
    <row r="461" spans="1:1" x14ac:dyDescent="0.3">
      <c r="A461" s="8"/>
    </row>
    <row r="462" spans="1:1" x14ac:dyDescent="0.3">
      <c r="A462" s="8"/>
    </row>
    <row r="463" spans="1:1" x14ac:dyDescent="0.3">
      <c r="A463" s="8"/>
    </row>
    <row r="464" spans="1:1" x14ac:dyDescent="0.3">
      <c r="A464" s="8"/>
    </row>
    <row r="465" spans="1:1" x14ac:dyDescent="0.3">
      <c r="A465" s="8"/>
    </row>
    <row r="466" spans="1:1" x14ac:dyDescent="0.3">
      <c r="A466" s="8"/>
    </row>
    <row r="467" spans="1:1" x14ac:dyDescent="0.3">
      <c r="A467" s="8"/>
    </row>
    <row r="468" spans="1:1" x14ac:dyDescent="0.3">
      <c r="A468" s="8"/>
    </row>
    <row r="469" spans="1:1" x14ac:dyDescent="0.3">
      <c r="A469" s="8"/>
    </row>
    <row r="470" spans="1:1" x14ac:dyDescent="0.3">
      <c r="A470" s="8"/>
    </row>
    <row r="471" spans="1:1" x14ac:dyDescent="0.3">
      <c r="A471" s="8"/>
    </row>
    <row r="472" spans="1:1" x14ac:dyDescent="0.3">
      <c r="A472" s="8"/>
    </row>
    <row r="473" spans="1:1" x14ac:dyDescent="0.3">
      <c r="A473" s="8"/>
    </row>
    <row r="474" spans="1:1" x14ac:dyDescent="0.3">
      <c r="A474" s="8"/>
    </row>
    <row r="475" spans="1:1" x14ac:dyDescent="0.3">
      <c r="A475" s="8"/>
    </row>
    <row r="476" spans="1:1" x14ac:dyDescent="0.3">
      <c r="A476" s="8"/>
    </row>
    <row r="477" spans="1:1" x14ac:dyDescent="0.3">
      <c r="A477" s="8"/>
    </row>
    <row r="478" spans="1:1" x14ac:dyDescent="0.3">
      <c r="A478" s="8"/>
    </row>
    <row r="479" spans="1:1" x14ac:dyDescent="0.3">
      <c r="A479" s="8"/>
    </row>
    <row r="480" spans="1:1" x14ac:dyDescent="0.3">
      <c r="A480" s="8"/>
    </row>
    <row r="481" spans="1:1" x14ac:dyDescent="0.3">
      <c r="A481" s="8"/>
    </row>
    <row r="482" spans="1:1" x14ac:dyDescent="0.3">
      <c r="A482" s="8"/>
    </row>
    <row r="483" spans="1:1" x14ac:dyDescent="0.3">
      <c r="A483" s="8"/>
    </row>
    <row r="484" spans="1:1" x14ac:dyDescent="0.3">
      <c r="A484" s="8"/>
    </row>
    <row r="485" spans="1:1" x14ac:dyDescent="0.3">
      <c r="A485" s="8"/>
    </row>
    <row r="486" spans="1:1" x14ac:dyDescent="0.3">
      <c r="A486" s="8"/>
    </row>
    <row r="487" spans="1:1" x14ac:dyDescent="0.3">
      <c r="A487" s="8"/>
    </row>
    <row r="488" spans="1:1" x14ac:dyDescent="0.3">
      <c r="A488" s="8"/>
    </row>
    <row r="489" spans="1:1" x14ac:dyDescent="0.3">
      <c r="A489" s="8"/>
    </row>
    <row r="490" spans="1:1" x14ac:dyDescent="0.3">
      <c r="A490" s="8"/>
    </row>
    <row r="491" spans="1:1" x14ac:dyDescent="0.3">
      <c r="A491" s="8"/>
    </row>
    <row r="492" spans="1:1" x14ac:dyDescent="0.3">
      <c r="A492" s="8"/>
    </row>
    <row r="493" spans="1:1" x14ac:dyDescent="0.3">
      <c r="A493" s="8"/>
    </row>
    <row r="494" spans="1:1" x14ac:dyDescent="0.3">
      <c r="A494" s="8"/>
    </row>
    <row r="495" spans="1:1" x14ac:dyDescent="0.3">
      <c r="A495" s="8"/>
    </row>
    <row r="496" spans="1:1" x14ac:dyDescent="0.3">
      <c r="A496" s="8"/>
    </row>
    <row r="497" spans="1:1" x14ac:dyDescent="0.3">
      <c r="A497" s="8"/>
    </row>
    <row r="498" spans="1:1" x14ac:dyDescent="0.3">
      <c r="A498" s="8"/>
    </row>
    <row r="499" spans="1:1" x14ac:dyDescent="0.3">
      <c r="A499" s="8"/>
    </row>
    <row r="500" spans="1:1" x14ac:dyDescent="0.3">
      <c r="A500" s="8"/>
    </row>
    <row r="501" spans="1:1" x14ac:dyDescent="0.3">
      <c r="A501" s="8"/>
    </row>
    <row r="502" spans="1:1" x14ac:dyDescent="0.3">
      <c r="A502" s="8"/>
    </row>
    <row r="503" spans="1:1" x14ac:dyDescent="0.3">
      <c r="A503" s="8"/>
    </row>
    <row r="504" spans="1:1" x14ac:dyDescent="0.3">
      <c r="A504" s="8"/>
    </row>
    <row r="505" spans="1:1" x14ac:dyDescent="0.3">
      <c r="A505" s="8"/>
    </row>
    <row r="506" spans="1:1" x14ac:dyDescent="0.3">
      <c r="A506" s="8"/>
    </row>
    <row r="507" spans="1:1" x14ac:dyDescent="0.3">
      <c r="A507" s="8"/>
    </row>
    <row r="508" spans="1:1" x14ac:dyDescent="0.3">
      <c r="A508" s="8"/>
    </row>
    <row r="509" spans="1:1" x14ac:dyDescent="0.3">
      <c r="A509" s="8"/>
    </row>
    <row r="510" spans="1:1" x14ac:dyDescent="0.3">
      <c r="A510" s="8"/>
    </row>
    <row r="511" spans="1:1" x14ac:dyDescent="0.3">
      <c r="A511" s="8"/>
    </row>
    <row r="512" spans="1:1" x14ac:dyDescent="0.3">
      <c r="A512" s="8"/>
    </row>
    <row r="513" spans="1:1" x14ac:dyDescent="0.3">
      <c r="A513" s="8"/>
    </row>
    <row r="514" spans="1:1" x14ac:dyDescent="0.3">
      <c r="A514" s="8"/>
    </row>
    <row r="515" spans="1:1" x14ac:dyDescent="0.3">
      <c r="A515" s="8"/>
    </row>
    <row r="516" spans="1:1" x14ac:dyDescent="0.3">
      <c r="A516" s="8"/>
    </row>
    <row r="517" spans="1:1" x14ac:dyDescent="0.3">
      <c r="A517" s="8"/>
    </row>
    <row r="518" spans="1:1" x14ac:dyDescent="0.3">
      <c r="A518" s="8"/>
    </row>
    <row r="519" spans="1:1" x14ac:dyDescent="0.3">
      <c r="A519" s="8"/>
    </row>
    <row r="520" spans="1:1" x14ac:dyDescent="0.3">
      <c r="A520" s="8"/>
    </row>
    <row r="521" spans="1:1" x14ac:dyDescent="0.3">
      <c r="A521" s="8"/>
    </row>
    <row r="522" spans="1:1" x14ac:dyDescent="0.3">
      <c r="A522" s="8"/>
    </row>
    <row r="523" spans="1:1" x14ac:dyDescent="0.3">
      <c r="A523" s="8"/>
    </row>
    <row r="524" spans="1:1" x14ac:dyDescent="0.3">
      <c r="A524" s="8"/>
    </row>
    <row r="525" spans="1:1" x14ac:dyDescent="0.3">
      <c r="A525" s="8"/>
    </row>
    <row r="526" spans="1:1" x14ac:dyDescent="0.3">
      <c r="A526" s="8"/>
    </row>
    <row r="527" spans="1:1" x14ac:dyDescent="0.3">
      <c r="A527" s="8"/>
    </row>
    <row r="528" spans="1:1" x14ac:dyDescent="0.3">
      <c r="A528" s="8"/>
    </row>
    <row r="529" spans="1:1" x14ac:dyDescent="0.3">
      <c r="A529" s="8"/>
    </row>
    <row r="530" spans="1:1" x14ac:dyDescent="0.3">
      <c r="A530" s="8"/>
    </row>
    <row r="531" spans="1:1" x14ac:dyDescent="0.3">
      <c r="A531" s="8"/>
    </row>
    <row r="532" spans="1:1" x14ac:dyDescent="0.3">
      <c r="A532" s="8"/>
    </row>
    <row r="533" spans="1:1" x14ac:dyDescent="0.3">
      <c r="A533" s="8"/>
    </row>
    <row r="534" spans="1:1" x14ac:dyDescent="0.3">
      <c r="A534" s="8"/>
    </row>
    <row r="535" spans="1:1" x14ac:dyDescent="0.3">
      <c r="A535" s="8"/>
    </row>
    <row r="536" spans="1:1" x14ac:dyDescent="0.3">
      <c r="A536" s="8"/>
    </row>
    <row r="537" spans="1:1" x14ac:dyDescent="0.3">
      <c r="A537" s="8"/>
    </row>
    <row r="538" spans="1:1" x14ac:dyDescent="0.3">
      <c r="A538" s="8"/>
    </row>
    <row r="539" spans="1:1" x14ac:dyDescent="0.3">
      <c r="A539" s="8"/>
    </row>
    <row r="540" spans="1:1" x14ac:dyDescent="0.3">
      <c r="A540" s="8"/>
    </row>
    <row r="541" spans="1:1" x14ac:dyDescent="0.3">
      <c r="A541" s="8"/>
    </row>
    <row r="542" spans="1:1" x14ac:dyDescent="0.3">
      <c r="A542" s="8"/>
    </row>
    <row r="543" spans="1:1" x14ac:dyDescent="0.3">
      <c r="A543" s="8"/>
    </row>
    <row r="544" spans="1:1" x14ac:dyDescent="0.3">
      <c r="A544" s="8"/>
    </row>
    <row r="545" spans="1:1" x14ac:dyDescent="0.3">
      <c r="A545" s="8"/>
    </row>
    <row r="546" spans="1:1" x14ac:dyDescent="0.3">
      <c r="A546" s="8"/>
    </row>
    <row r="547" spans="1:1" x14ac:dyDescent="0.3">
      <c r="A547" s="8"/>
    </row>
    <row r="548" spans="1:1" x14ac:dyDescent="0.3">
      <c r="A548" s="8"/>
    </row>
    <row r="549" spans="1:1" x14ac:dyDescent="0.3">
      <c r="A549" s="8"/>
    </row>
    <row r="550" spans="1:1" x14ac:dyDescent="0.3">
      <c r="A550" s="8"/>
    </row>
    <row r="551" spans="1:1" x14ac:dyDescent="0.3">
      <c r="A551" s="8"/>
    </row>
    <row r="552" spans="1:1" x14ac:dyDescent="0.3">
      <c r="A552" s="8"/>
    </row>
    <row r="553" spans="1:1" x14ac:dyDescent="0.3">
      <c r="A553" s="8"/>
    </row>
    <row r="554" spans="1:1" x14ac:dyDescent="0.3">
      <c r="A554" s="8"/>
    </row>
    <row r="555" spans="1:1" x14ac:dyDescent="0.3">
      <c r="A555" s="8"/>
    </row>
    <row r="556" spans="1:1" x14ac:dyDescent="0.3">
      <c r="A556" s="8"/>
    </row>
    <row r="557" spans="1:1" x14ac:dyDescent="0.3">
      <c r="A557" s="8"/>
    </row>
    <row r="558" spans="1:1" x14ac:dyDescent="0.3">
      <c r="A558" s="8"/>
    </row>
    <row r="559" spans="1:1" x14ac:dyDescent="0.3">
      <c r="A559" s="8"/>
    </row>
    <row r="560" spans="1:1" x14ac:dyDescent="0.3">
      <c r="A560" s="8"/>
    </row>
    <row r="561" spans="1:1" x14ac:dyDescent="0.3">
      <c r="A561" s="8"/>
    </row>
    <row r="562" spans="1:1" x14ac:dyDescent="0.3">
      <c r="A562" s="8"/>
    </row>
    <row r="563" spans="1:1" x14ac:dyDescent="0.3">
      <c r="A563" s="8"/>
    </row>
    <row r="564" spans="1:1" x14ac:dyDescent="0.3">
      <c r="A564" s="8"/>
    </row>
    <row r="565" spans="1:1" x14ac:dyDescent="0.3">
      <c r="A565" s="8"/>
    </row>
    <row r="566" spans="1:1" x14ac:dyDescent="0.3">
      <c r="A566" s="8"/>
    </row>
    <row r="567" spans="1:1" x14ac:dyDescent="0.3">
      <c r="A567" s="8"/>
    </row>
    <row r="568" spans="1:1" x14ac:dyDescent="0.3">
      <c r="A568" s="8"/>
    </row>
    <row r="569" spans="1:1" x14ac:dyDescent="0.3">
      <c r="A569" s="8"/>
    </row>
    <row r="570" spans="1:1" x14ac:dyDescent="0.3">
      <c r="A570" s="8"/>
    </row>
    <row r="571" spans="1:1" x14ac:dyDescent="0.3">
      <c r="A571" s="8"/>
    </row>
    <row r="572" spans="1:1" x14ac:dyDescent="0.3">
      <c r="A572" s="8"/>
    </row>
    <row r="573" spans="1:1" x14ac:dyDescent="0.3">
      <c r="A573" s="8"/>
    </row>
    <row r="574" spans="1:1" x14ac:dyDescent="0.3">
      <c r="A574" s="8"/>
    </row>
    <row r="575" spans="1:1" x14ac:dyDescent="0.3">
      <c r="A575" s="8"/>
    </row>
    <row r="576" spans="1:1" x14ac:dyDescent="0.3">
      <c r="A576" s="8"/>
    </row>
    <row r="577" spans="1:1" x14ac:dyDescent="0.3">
      <c r="A577" s="8"/>
    </row>
    <row r="578" spans="1:1" x14ac:dyDescent="0.3">
      <c r="A578" s="8"/>
    </row>
    <row r="579" spans="1:1" x14ac:dyDescent="0.3">
      <c r="A579" s="8"/>
    </row>
    <row r="580" spans="1:1" x14ac:dyDescent="0.3">
      <c r="A580" s="8"/>
    </row>
    <row r="581" spans="1:1" x14ac:dyDescent="0.3">
      <c r="A581" s="8"/>
    </row>
    <row r="582" spans="1:1" x14ac:dyDescent="0.3">
      <c r="A582" s="8"/>
    </row>
    <row r="583" spans="1:1" x14ac:dyDescent="0.3">
      <c r="A583" s="8"/>
    </row>
    <row r="584" spans="1:1" x14ac:dyDescent="0.3">
      <c r="A584" s="8"/>
    </row>
    <row r="585" spans="1:1" x14ac:dyDescent="0.3">
      <c r="A585" s="8"/>
    </row>
    <row r="586" spans="1:1" x14ac:dyDescent="0.3">
      <c r="A586" s="8"/>
    </row>
    <row r="587" spans="1:1" x14ac:dyDescent="0.3">
      <c r="A587" s="8"/>
    </row>
    <row r="588" spans="1:1" x14ac:dyDescent="0.3">
      <c r="A588" s="8"/>
    </row>
    <row r="589" spans="1:1" x14ac:dyDescent="0.3">
      <c r="A589" s="8"/>
    </row>
    <row r="590" spans="1:1" x14ac:dyDescent="0.3">
      <c r="A590" s="8"/>
    </row>
    <row r="591" spans="1:1" x14ac:dyDescent="0.3">
      <c r="A591" s="8"/>
    </row>
    <row r="592" spans="1:1" x14ac:dyDescent="0.3">
      <c r="A592" s="8"/>
    </row>
    <row r="593" spans="1:1" x14ac:dyDescent="0.3">
      <c r="A593" s="8"/>
    </row>
    <row r="594" spans="1:1" x14ac:dyDescent="0.3">
      <c r="A594" s="8"/>
    </row>
    <row r="595" spans="1:1" x14ac:dyDescent="0.3">
      <c r="A595" s="8"/>
    </row>
    <row r="596" spans="1:1" x14ac:dyDescent="0.3">
      <c r="A596" s="8"/>
    </row>
    <row r="597" spans="1:1" x14ac:dyDescent="0.3">
      <c r="A597" s="8"/>
    </row>
    <row r="598" spans="1:1" x14ac:dyDescent="0.3">
      <c r="A598" s="8"/>
    </row>
    <row r="599" spans="1:1" x14ac:dyDescent="0.3">
      <c r="A599" s="8"/>
    </row>
    <row r="600" spans="1:1" x14ac:dyDescent="0.3">
      <c r="A600" s="8"/>
    </row>
    <row r="601" spans="1:1" x14ac:dyDescent="0.3">
      <c r="A601" s="8"/>
    </row>
    <row r="602" spans="1:1" x14ac:dyDescent="0.3">
      <c r="A602" s="8"/>
    </row>
    <row r="603" spans="1:1" x14ac:dyDescent="0.3">
      <c r="A603" s="8"/>
    </row>
    <row r="604" spans="1:1" x14ac:dyDescent="0.3">
      <c r="A604" s="8"/>
    </row>
    <row r="605" spans="1:1" x14ac:dyDescent="0.3">
      <c r="A605" s="8"/>
    </row>
    <row r="606" spans="1:1" x14ac:dyDescent="0.3">
      <c r="A606" s="8"/>
    </row>
    <row r="607" spans="1:1" x14ac:dyDescent="0.3">
      <c r="A607" s="8"/>
    </row>
    <row r="608" spans="1:1" x14ac:dyDescent="0.3">
      <c r="A608" s="8"/>
    </row>
    <row r="609" spans="1:1" x14ac:dyDescent="0.3">
      <c r="A609" s="8"/>
    </row>
    <row r="610" spans="1:1" x14ac:dyDescent="0.3">
      <c r="A610" s="8"/>
    </row>
    <row r="611" spans="1:1" x14ac:dyDescent="0.3">
      <c r="A611" s="8"/>
    </row>
    <row r="612" spans="1:1" x14ac:dyDescent="0.3">
      <c r="A612" s="8"/>
    </row>
    <row r="613" spans="1:1" x14ac:dyDescent="0.3">
      <c r="A613" s="8"/>
    </row>
    <row r="614" spans="1:1" x14ac:dyDescent="0.3">
      <c r="A614" s="8"/>
    </row>
    <row r="615" spans="1:1" x14ac:dyDescent="0.3">
      <c r="A615" s="8"/>
    </row>
    <row r="616" spans="1:1" x14ac:dyDescent="0.3">
      <c r="A616" s="8"/>
    </row>
    <row r="617" spans="1:1" x14ac:dyDescent="0.3">
      <c r="A617" s="8"/>
    </row>
    <row r="618" spans="1:1" x14ac:dyDescent="0.3">
      <c r="A618" s="8"/>
    </row>
    <row r="619" spans="1:1" x14ac:dyDescent="0.3">
      <c r="A619" s="8"/>
    </row>
    <row r="620" spans="1:1" x14ac:dyDescent="0.3">
      <c r="A620" s="8"/>
    </row>
    <row r="621" spans="1:1" x14ac:dyDescent="0.3">
      <c r="A621" s="8"/>
    </row>
    <row r="622" spans="1:1" x14ac:dyDescent="0.3">
      <c r="A622" s="8"/>
    </row>
    <row r="623" spans="1:1" x14ac:dyDescent="0.3">
      <c r="A623" s="8"/>
    </row>
    <row r="624" spans="1:1" x14ac:dyDescent="0.3">
      <c r="A624" s="8"/>
    </row>
    <row r="625" spans="1:1" x14ac:dyDescent="0.3">
      <c r="A625" s="8"/>
    </row>
    <row r="626" spans="1:1" x14ac:dyDescent="0.3">
      <c r="A626" s="8"/>
    </row>
    <row r="627" spans="1:1" x14ac:dyDescent="0.3">
      <c r="A627" s="8"/>
    </row>
    <row r="628" spans="1:1" x14ac:dyDescent="0.3">
      <c r="A628" s="8"/>
    </row>
    <row r="629" spans="1:1" x14ac:dyDescent="0.3">
      <c r="A629" s="8"/>
    </row>
    <row r="630" spans="1:1" x14ac:dyDescent="0.3">
      <c r="A630" s="8"/>
    </row>
    <row r="631" spans="1:1" x14ac:dyDescent="0.3">
      <c r="A631" s="8"/>
    </row>
    <row r="632" spans="1:1" x14ac:dyDescent="0.3">
      <c r="A632" s="8"/>
    </row>
    <row r="633" spans="1:1" x14ac:dyDescent="0.3">
      <c r="A633" s="8"/>
    </row>
    <row r="634" spans="1:1" x14ac:dyDescent="0.3">
      <c r="A634" s="8"/>
    </row>
    <row r="635" spans="1:1" x14ac:dyDescent="0.3">
      <c r="A635" s="8"/>
    </row>
    <row r="636" spans="1:1" x14ac:dyDescent="0.3">
      <c r="A636" s="8"/>
    </row>
    <row r="637" spans="1:1" x14ac:dyDescent="0.3">
      <c r="A637" s="8"/>
    </row>
    <row r="638" spans="1:1" x14ac:dyDescent="0.3">
      <c r="A638" s="8"/>
    </row>
    <row r="639" spans="1:1" x14ac:dyDescent="0.3">
      <c r="A639" s="8"/>
    </row>
    <row r="640" spans="1:1" x14ac:dyDescent="0.3">
      <c r="A640" s="8"/>
    </row>
    <row r="641" spans="1:1" x14ac:dyDescent="0.3">
      <c r="A641" s="8"/>
    </row>
    <row r="642" spans="1:1" x14ac:dyDescent="0.3">
      <c r="A642" s="8"/>
    </row>
    <row r="643" spans="1:1" x14ac:dyDescent="0.3">
      <c r="A643" s="8"/>
    </row>
    <row r="644" spans="1:1" x14ac:dyDescent="0.3">
      <c r="A644" s="8"/>
    </row>
    <row r="645" spans="1:1" x14ac:dyDescent="0.3">
      <c r="A645" s="8"/>
    </row>
    <row r="646" spans="1:1" x14ac:dyDescent="0.3">
      <c r="A646" s="8"/>
    </row>
    <row r="647" spans="1:1" x14ac:dyDescent="0.3">
      <c r="A647" s="8"/>
    </row>
    <row r="648" spans="1:1" x14ac:dyDescent="0.3">
      <c r="A648" s="8"/>
    </row>
    <row r="649" spans="1:1" x14ac:dyDescent="0.3">
      <c r="A649" s="8"/>
    </row>
    <row r="650" spans="1:1" x14ac:dyDescent="0.3">
      <c r="A650" s="8"/>
    </row>
    <row r="651" spans="1:1" x14ac:dyDescent="0.3">
      <c r="A651" s="8"/>
    </row>
    <row r="652" spans="1:1" x14ac:dyDescent="0.3">
      <c r="A652" s="8"/>
    </row>
    <row r="653" spans="1:1" x14ac:dyDescent="0.3">
      <c r="A653" s="8"/>
    </row>
    <row r="654" spans="1:1" x14ac:dyDescent="0.3">
      <c r="A654" s="8"/>
    </row>
    <row r="655" spans="1:1" x14ac:dyDescent="0.3">
      <c r="A655" s="8"/>
    </row>
    <row r="656" spans="1:1" x14ac:dyDescent="0.3">
      <c r="A656" s="8"/>
    </row>
    <row r="657" spans="1:1" x14ac:dyDescent="0.3">
      <c r="A657" s="8"/>
    </row>
    <row r="658" spans="1:1" x14ac:dyDescent="0.3">
      <c r="A658" s="8"/>
    </row>
    <row r="659" spans="1:1" x14ac:dyDescent="0.3">
      <c r="A659" s="8"/>
    </row>
    <row r="660" spans="1:1" x14ac:dyDescent="0.3">
      <c r="A660" s="8"/>
    </row>
    <row r="661" spans="1:1" x14ac:dyDescent="0.3">
      <c r="A661" s="8"/>
    </row>
    <row r="662" spans="1:1" x14ac:dyDescent="0.3">
      <c r="A662" s="8"/>
    </row>
    <row r="663" spans="1:1" x14ac:dyDescent="0.3">
      <c r="A663" s="8"/>
    </row>
    <row r="664" spans="1:1" x14ac:dyDescent="0.3">
      <c r="A664" s="8"/>
    </row>
    <row r="665" spans="1:1" x14ac:dyDescent="0.3">
      <c r="A665" s="8"/>
    </row>
    <row r="666" spans="1:1" x14ac:dyDescent="0.3">
      <c r="A666" s="8"/>
    </row>
    <row r="667" spans="1:1" x14ac:dyDescent="0.3">
      <c r="A667" s="8"/>
    </row>
    <row r="668" spans="1:1" x14ac:dyDescent="0.3">
      <c r="A668" s="8"/>
    </row>
    <row r="669" spans="1:1" x14ac:dyDescent="0.3">
      <c r="A669" s="8"/>
    </row>
    <row r="670" spans="1:1" x14ac:dyDescent="0.3">
      <c r="A670" s="8"/>
    </row>
    <row r="671" spans="1:1" x14ac:dyDescent="0.3">
      <c r="A671" s="8"/>
    </row>
    <row r="672" spans="1:1" x14ac:dyDescent="0.3">
      <c r="A672" s="8"/>
    </row>
    <row r="673" spans="1:1" x14ac:dyDescent="0.3">
      <c r="A673" s="8"/>
    </row>
    <row r="674" spans="1:1" x14ac:dyDescent="0.3">
      <c r="A674" s="8"/>
    </row>
    <row r="675" spans="1:1" x14ac:dyDescent="0.3">
      <c r="A675" s="8"/>
    </row>
    <row r="676" spans="1:1" x14ac:dyDescent="0.3">
      <c r="A676" s="8"/>
    </row>
    <row r="677" spans="1:1" x14ac:dyDescent="0.3">
      <c r="A677" s="8"/>
    </row>
    <row r="678" spans="1:1" x14ac:dyDescent="0.3">
      <c r="A678" s="8"/>
    </row>
    <row r="679" spans="1:1" x14ac:dyDescent="0.3">
      <c r="A679" s="8"/>
    </row>
    <row r="680" spans="1:1" x14ac:dyDescent="0.3">
      <c r="A680" s="8"/>
    </row>
    <row r="681" spans="1:1" x14ac:dyDescent="0.3">
      <c r="A681" s="8"/>
    </row>
    <row r="682" spans="1:1" x14ac:dyDescent="0.3">
      <c r="A682" s="8"/>
    </row>
    <row r="683" spans="1:1" x14ac:dyDescent="0.3">
      <c r="A683" s="8"/>
    </row>
    <row r="684" spans="1:1" x14ac:dyDescent="0.3">
      <c r="A684" s="8"/>
    </row>
    <row r="685" spans="1:1" x14ac:dyDescent="0.3">
      <c r="A685" s="8"/>
    </row>
    <row r="686" spans="1:1" x14ac:dyDescent="0.3">
      <c r="A686" s="8"/>
    </row>
    <row r="687" spans="1:1" x14ac:dyDescent="0.3">
      <c r="A687" s="8"/>
    </row>
    <row r="688" spans="1:1" x14ac:dyDescent="0.3">
      <c r="A688" s="8"/>
    </row>
    <row r="689" spans="1:1" x14ac:dyDescent="0.3">
      <c r="A689" s="8"/>
    </row>
    <row r="690" spans="1:1" x14ac:dyDescent="0.3">
      <c r="A690" s="8"/>
    </row>
    <row r="691" spans="1:1" x14ac:dyDescent="0.3">
      <c r="A691" s="8"/>
    </row>
    <row r="692" spans="1:1" x14ac:dyDescent="0.3">
      <c r="A692" s="8"/>
    </row>
    <row r="693" spans="1:1" x14ac:dyDescent="0.3">
      <c r="A693" s="8"/>
    </row>
    <row r="694" spans="1:1" x14ac:dyDescent="0.3">
      <c r="A694" s="8"/>
    </row>
    <row r="695" spans="1:1" x14ac:dyDescent="0.3">
      <c r="A695" s="8"/>
    </row>
    <row r="696" spans="1:1" x14ac:dyDescent="0.3">
      <c r="A696" s="8"/>
    </row>
    <row r="697" spans="1:1" x14ac:dyDescent="0.3">
      <c r="A697" s="8"/>
    </row>
    <row r="698" spans="1:1" x14ac:dyDescent="0.3">
      <c r="A698" s="8"/>
    </row>
    <row r="699" spans="1:1" x14ac:dyDescent="0.3">
      <c r="A699" s="8"/>
    </row>
    <row r="700" spans="1:1" x14ac:dyDescent="0.3">
      <c r="A700" s="8"/>
    </row>
    <row r="701" spans="1:1" x14ac:dyDescent="0.3">
      <c r="A701" s="8"/>
    </row>
    <row r="702" spans="1:1" x14ac:dyDescent="0.3">
      <c r="A702" s="8"/>
    </row>
    <row r="703" spans="1:1" x14ac:dyDescent="0.3">
      <c r="A703" s="8"/>
    </row>
    <row r="704" spans="1:1" x14ac:dyDescent="0.3">
      <c r="A704" s="8"/>
    </row>
    <row r="705" spans="1:1" x14ac:dyDescent="0.3">
      <c r="A705" s="8"/>
    </row>
    <row r="706" spans="1:1" x14ac:dyDescent="0.3">
      <c r="A706" s="8"/>
    </row>
    <row r="707" spans="1:1" x14ac:dyDescent="0.3">
      <c r="A707" s="8"/>
    </row>
    <row r="708" spans="1:1" x14ac:dyDescent="0.3">
      <c r="A708" s="8"/>
    </row>
    <row r="709" spans="1:1" x14ac:dyDescent="0.3">
      <c r="A709" s="8"/>
    </row>
    <row r="710" spans="1:1" x14ac:dyDescent="0.3">
      <c r="A710" s="8"/>
    </row>
    <row r="711" spans="1:1" x14ac:dyDescent="0.3">
      <c r="A711" s="8"/>
    </row>
    <row r="712" spans="1:1" x14ac:dyDescent="0.3">
      <c r="A712" s="8"/>
    </row>
    <row r="713" spans="1:1" x14ac:dyDescent="0.3">
      <c r="A713" s="8"/>
    </row>
    <row r="714" spans="1:1" x14ac:dyDescent="0.3">
      <c r="A714" s="8"/>
    </row>
    <row r="715" spans="1:1" x14ac:dyDescent="0.3">
      <c r="A715" s="8"/>
    </row>
    <row r="716" spans="1:1" x14ac:dyDescent="0.3">
      <c r="A716" s="8"/>
    </row>
    <row r="717" spans="1:1" x14ac:dyDescent="0.3">
      <c r="A717" s="8"/>
    </row>
    <row r="718" spans="1:1" x14ac:dyDescent="0.3">
      <c r="A718" s="8"/>
    </row>
    <row r="719" spans="1:1" x14ac:dyDescent="0.3">
      <c r="A719" s="8"/>
    </row>
    <row r="720" spans="1:1" x14ac:dyDescent="0.3">
      <c r="A720" s="8"/>
    </row>
    <row r="721" spans="1:1" x14ac:dyDescent="0.3">
      <c r="A721" s="8"/>
    </row>
    <row r="722" spans="1:1" x14ac:dyDescent="0.3">
      <c r="A722" s="8"/>
    </row>
    <row r="723" spans="1:1" x14ac:dyDescent="0.3">
      <c r="A723" s="8"/>
    </row>
    <row r="724" spans="1:1" x14ac:dyDescent="0.3">
      <c r="A724" s="8"/>
    </row>
    <row r="725" spans="1:1" x14ac:dyDescent="0.3">
      <c r="A725" s="8"/>
    </row>
    <row r="726" spans="1:1" x14ac:dyDescent="0.3">
      <c r="A726" s="8"/>
    </row>
    <row r="727" spans="1:1" x14ac:dyDescent="0.3">
      <c r="A727" s="8"/>
    </row>
    <row r="728" spans="1:1" x14ac:dyDescent="0.3">
      <c r="A728" s="8"/>
    </row>
    <row r="729" spans="1:1" x14ac:dyDescent="0.3">
      <c r="A729" s="8"/>
    </row>
    <row r="730" spans="1:1" x14ac:dyDescent="0.3">
      <c r="A730" s="8"/>
    </row>
    <row r="731" spans="1:1" x14ac:dyDescent="0.3">
      <c r="A731" s="8"/>
    </row>
    <row r="732" spans="1:1" x14ac:dyDescent="0.3">
      <c r="A732" s="8"/>
    </row>
    <row r="733" spans="1:1" x14ac:dyDescent="0.3">
      <c r="A733" s="8"/>
    </row>
    <row r="734" spans="1:1" x14ac:dyDescent="0.3">
      <c r="A734" s="8"/>
    </row>
    <row r="735" spans="1:1" x14ac:dyDescent="0.3">
      <c r="A735" s="8"/>
    </row>
    <row r="736" spans="1:1" x14ac:dyDescent="0.3">
      <c r="A736" s="8"/>
    </row>
    <row r="737" spans="1:1" x14ac:dyDescent="0.3">
      <c r="A737" s="8"/>
    </row>
    <row r="738" spans="1:1" x14ac:dyDescent="0.3">
      <c r="A738" s="8"/>
    </row>
    <row r="739" spans="1:1" x14ac:dyDescent="0.3">
      <c r="A739" s="8"/>
    </row>
    <row r="740" spans="1:1" x14ac:dyDescent="0.3">
      <c r="A740" s="8"/>
    </row>
    <row r="741" spans="1:1" x14ac:dyDescent="0.3">
      <c r="A741" s="8"/>
    </row>
    <row r="742" spans="1:1" x14ac:dyDescent="0.3">
      <c r="A742" s="8"/>
    </row>
    <row r="743" spans="1:1" x14ac:dyDescent="0.3">
      <c r="A743" s="8"/>
    </row>
    <row r="744" spans="1:1" x14ac:dyDescent="0.3">
      <c r="A744" s="8"/>
    </row>
    <row r="745" spans="1:1" x14ac:dyDescent="0.3">
      <c r="A745" s="8"/>
    </row>
    <row r="746" spans="1:1" x14ac:dyDescent="0.3">
      <c r="A746" s="8"/>
    </row>
    <row r="747" spans="1:1" x14ac:dyDescent="0.3">
      <c r="A747" s="8"/>
    </row>
    <row r="748" spans="1:1" x14ac:dyDescent="0.3">
      <c r="A748" s="8"/>
    </row>
    <row r="749" spans="1:1" x14ac:dyDescent="0.3">
      <c r="A749" s="8"/>
    </row>
    <row r="750" spans="1:1" x14ac:dyDescent="0.3">
      <c r="A750" s="8"/>
    </row>
    <row r="751" spans="1:1" x14ac:dyDescent="0.3">
      <c r="A751" s="8"/>
    </row>
    <row r="752" spans="1:1" x14ac:dyDescent="0.3">
      <c r="A752" s="8"/>
    </row>
    <row r="753" spans="1:1" x14ac:dyDescent="0.3">
      <c r="A753" s="8"/>
    </row>
    <row r="754" spans="1:1" x14ac:dyDescent="0.3">
      <c r="A754" s="8"/>
    </row>
    <row r="755" spans="1:1" x14ac:dyDescent="0.3">
      <c r="A755" s="8"/>
    </row>
    <row r="756" spans="1:1" x14ac:dyDescent="0.3">
      <c r="A756" s="8"/>
    </row>
    <row r="757" spans="1:1" x14ac:dyDescent="0.3">
      <c r="A757" s="8"/>
    </row>
    <row r="758" spans="1:1" x14ac:dyDescent="0.3">
      <c r="A758" s="8"/>
    </row>
    <row r="759" spans="1:1" x14ac:dyDescent="0.3">
      <c r="A759" s="8"/>
    </row>
    <row r="760" spans="1:1" x14ac:dyDescent="0.3">
      <c r="A760" s="8"/>
    </row>
    <row r="761" spans="1:1" x14ac:dyDescent="0.3">
      <c r="A761" s="8"/>
    </row>
    <row r="762" spans="1:1" x14ac:dyDescent="0.3">
      <c r="A762" s="8"/>
    </row>
    <row r="763" spans="1:1" x14ac:dyDescent="0.3">
      <c r="A763" s="8"/>
    </row>
    <row r="764" spans="1:1" x14ac:dyDescent="0.3">
      <c r="A764" s="8"/>
    </row>
    <row r="765" spans="1:1" x14ac:dyDescent="0.3">
      <c r="A765" s="8"/>
    </row>
    <row r="766" spans="1:1" x14ac:dyDescent="0.3">
      <c r="A766" s="8"/>
    </row>
    <row r="767" spans="1:1" x14ac:dyDescent="0.3">
      <c r="A767" s="8"/>
    </row>
    <row r="768" spans="1:1" x14ac:dyDescent="0.3">
      <c r="A768" s="8"/>
    </row>
    <row r="769" spans="1:1" x14ac:dyDescent="0.3">
      <c r="A769" s="8"/>
    </row>
    <row r="770" spans="1:1" x14ac:dyDescent="0.3">
      <c r="A770" s="8"/>
    </row>
    <row r="771" spans="1:1" x14ac:dyDescent="0.3">
      <c r="A771" s="8"/>
    </row>
    <row r="772" spans="1:1" x14ac:dyDescent="0.3">
      <c r="A772" s="8"/>
    </row>
    <row r="773" spans="1:1" x14ac:dyDescent="0.3">
      <c r="A773" s="8"/>
    </row>
    <row r="774" spans="1:1" x14ac:dyDescent="0.3">
      <c r="A774" s="8"/>
    </row>
    <row r="775" spans="1:1" x14ac:dyDescent="0.3">
      <c r="A775" s="8"/>
    </row>
    <row r="776" spans="1:1" x14ac:dyDescent="0.3">
      <c r="A776" s="8"/>
    </row>
    <row r="777" spans="1:1" x14ac:dyDescent="0.3">
      <c r="A777" s="8"/>
    </row>
    <row r="778" spans="1:1" x14ac:dyDescent="0.3">
      <c r="A778" s="8"/>
    </row>
    <row r="779" spans="1:1" x14ac:dyDescent="0.3">
      <c r="A779" s="8"/>
    </row>
    <row r="780" spans="1:1" x14ac:dyDescent="0.3">
      <c r="A780" s="8"/>
    </row>
    <row r="781" spans="1:1" x14ac:dyDescent="0.3">
      <c r="A781" s="8"/>
    </row>
    <row r="782" spans="1:1" x14ac:dyDescent="0.3">
      <c r="A782" s="8"/>
    </row>
    <row r="783" spans="1:1" x14ac:dyDescent="0.3">
      <c r="A783" s="8"/>
    </row>
    <row r="784" spans="1:1" x14ac:dyDescent="0.3">
      <c r="A784" s="8"/>
    </row>
    <row r="785" spans="1:1" x14ac:dyDescent="0.3">
      <c r="A785" s="8"/>
    </row>
    <row r="786" spans="1:1" x14ac:dyDescent="0.3">
      <c r="A786" s="8"/>
    </row>
    <row r="787" spans="1:1" x14ac:dyDescent="0.3">
      <c r="A787" s="8"/>
    </row>
    <row r="788" spans="1:1" x14ac:dyDescent="0.3">
      <c r="A788" s="8"/>
    </row>
    <row r="789" spans="1:1" x14ac:dyDescent="0.3">
      <c r="A789" s="8"/>
    </row>
    <row r="790" spans="1:1" x14ac:dyDescent="0.3">
      <c r="A790" s="8"/>
    </row>
    <row r="791" spans="1:1" x14ac:dyDescent="0.3">
      <c r="A791" s="8"/>
    </row>
    <row r="792" spans="1:1" x14ac:dyDescent="0.3">
      <c r="A792" s="8"/>
    </row>
    <row r="793" spans="1:1" x14ac:dyDescent="0.3">
      <c r="A793" s="8"/>
    </row>
    <row r="794" spans="1:1" x14ac:dyDescent="0.3">
      <c r="A794" s="8"/>
    </row>
    <row r="795" spans="1:1" x14ac:dyDescent="0.3">
      <c r="A795" s="8"/>
    </row>
    <row r="796" spans="1:1" x14ac:dyDescent="0.3">
      <c r="A796" s="8"/>
    </row>
    <row r="797" spans="1:1" x14ac:dyDescent="0.3">
      <c r="A797" s="8"/>
    </row>
    <row r="798" spans="1:1" x14ac:dyDescent="0.3">
      <c r="A798" s="8"/>
    </row>
    <row r="799" spans="1:1" x14ac:dyDescent="0.3">
      <c r="A799" s="8"/>
    </row>
    <row r="800" spans="1:1" x14ac:dyDescent="0.3">
      <c r="A800" s="8"/>
    </row>
    <row r="801" spans="1:1" x14ac:dyDescent="0.3">
      <c r="A801" s="8"/>
    </row>
    <row r="802" spans="1:1" x14ac:dyDescent="0.3">
      <c r="A802" s="8"/>
    </row>
    <row r="803" spans="1:1" x14ac:dyDescent="0.3">
      <c r="A803" s="8"/>
    </row>
    <row r="804" spans="1:1" x14ac:dyDescent="0.3">
      <c r="A804" s="8"/>
    </row>
    <row r="805" spans="1:1" x14ac:dyDescent="0.3">
      <c r="A805" s="8"/>
    </row>
    <row r="806" spans="1:1" x14ac:dyDescent="0.3">
      <c r="A806" s="8"/>
    </row>
    <row r="807" spans="1:1" x14ac:dyDescent="0.3">
      <c r="A807" s="8"/>
    </row>
    <row r="808" spans="1:1" x14ac:dyDescent="0.3">
      <c r="A808" s="8"/>
    </row>
    <row r="809" spans="1:1" x14ac:dyDescent="0.3">
      <c r="A809" s="8"/>
    </row>
    <row r="810" spans="1:1" x14ac:dyDescent="0.3">
      <c r="A810" s="8"/>
    </row>
    <row r="811" spans="1:1" x14ac:dyDescent="0.3">
      <c r="A811" s="8"/>
    </row>
    <row r="812" spans="1:1" x14ac:dyDescent="0.3">
      <c r="A812" s="8"/>
    </row>
    <row r="813" spans="1:1" x14ac:dyDescent="0.3">
      <c r="A813" s="8"/>
    </row>
    <row r="814" spans="1:1" x14ac:dyDescent="0.3">
      <c r="A814" s="8"/>
    </row>
    <row r="815" spans="1:1" x14ac:dyDescent="0.3">
      <c r="A815" s="8"/>
    </row>
    <row r="816" spans="1:1" x14ac:dyDescent="0.3">
      <c r="A816" s="8"/>
    </row>
    <row r="817" spans="1:1" x14ac:dyDescent="0.3">
      <c r="A817" s="8"/>
    </row>
    <row r="818" spans="1:1" x14ac:dyDescent="0.3">
      <c r="A818" s="8"/>
    </row>
    <row r="819" spans="1:1" x14ac:dyDescent="0.3">
      <c r="A819" s="8"/>
    </row>
    <row r="820" spans="1:1" x14ac:dyDescent="0.3">
      <c r="A820" s="8"/>
    </row>
    <row r="821" spans="1:1" x14ac:dyDescent="0.3">
      <c r="A821" s="8"/>
    </row>
    <row r="822" spans="1:1" x14ac:dyDescent="0.3">
      <c r="A822" s="8"/>
    </row>
    <row r="823" spans="1:1" x14ac:dyDescent="0.3">
      <c r="A823" s="8"/>
    </row>
    <row r="824" spans="1:1" x14ac:dyDescent="0.3">
      <c r="A824" s="8"/>
    </row>
    <row r="825" spans="1:1" x14ac:dyDescent="0.3">
      <c r="A825" s="8"/>
    </row>
    <row r="826" spans="1:1" x14ac:dyDescent="0.3">
      <c r="A826" s="8"/>
    </row>
    <row r="827" spans="1:1" x14ac:dyDescent="0.3">
      <c r="A827" s="8"/>
    </row>
    <row r="828" spans="1:1" x14ac:dyDescent="0.3">
      <c r="A828" s="8"/>
    </row>
    <row r="829" spans="1:1" x14ac:dyDescent="0.3">
      <c r="A829" s="8"/>
    </row>
    <row r="830" spans="1:1" x14ac:dyDescent="0.3">
      <c r="A830" s="8"/>
    </row>
    <row r="831" spans="1:1" x14ac:dyDescent="0.3">
      <c r="A831" s="8"/>
    </row>
    <row r="832" spans="1:1" x14ac:dyDescent="0.3">
      <c r="A832" s="8"/>
    </row>
    <row r="833" spans="1:1" x14ac:dyDescent="0.3">
      <c r="A833" s="8"/>
    </row>
    <row r="834" spans="1:1" x14ac:dyDescent="0.3">
      <c r="A834" s="8"/>
    </row>
    <row r="835" spans="1:1" x14ac:dyDescent="0.3">
      <c r="A835" s="8"/>
    </row>
    <row r="836" spans="1:1" x14ac:dyDescent="0.3">
      <c r="A836" s="8"/>
    </row>
    <row r="837" spans="1:1" x14ac:dyDescent="0.3">
      <c r="A837" s="8"/>
    </row>
    <row r="838" spans="1:1" x14ac:dyDescent="0.3">
      <c r="A838" s="8"/>
    </row>
    <row r="839" spans="1:1" x14ac:dyDescent="0.3">
      <c r="A839" s="8"/>
    </row>
    <row r="840" spans="1:1" x14ac:dyDescent="0.3">
      <c r="A840" s="8"/>
    </row>
    <row r="841" spans="1:1" x14ac:dyDescent="0.3">
      <c r="A841" s="8"/>
    </row>
    <row r="842" spans="1:1" x14ac:dyDescent="0.3">
      <c r="A842" s="8"/>
    </row>
    <row r="843" spans="1:1" x14ac:dyDescent="0.3">
      <c r="A843" s="8"/>
    </row>
    <row r="844" spans="1:1" x14ac:dyDescent="0.3">
      <c r="A844" s="8"/>
    </row>
    <row r="845" spans="1:1" x14ac:dyDescent="0.3">
      <c r="A845" s="8"/>
    </row>
    <row r="846" spans="1:1" x14ac:dyDescent="0.3">
      <c r="A846" s="8"/>
    </row>
    <row r="847" spans="1:1" x14ac:dyDescent="0.3">
      <c r="A847" s="8"/>
    </row>
    <row r="848" spans="1:1" x14ac:dyDescent="0.3">
      <c r="A848" s="8"/>
    </row>
    <row r="849" spans="1:1" x14ac:dyDescent="0.3">
      <c r="A849" s="8"/>
    </row>
    <row r="850" spans="1:1" x14ac:dyDescent="0.3">
      <c r="A850" s="8"/>
    </row>
    <row r="851" spans="1:1" x14ac:dyDescent="0.3">
      <c r="A851" s="8"/>
    </row>
    <row r="852" spans="1:1" x14ac:dyDescent="0.3">
      <c r="A852" s="8"/>
    </row>
    <row r="853" spans="1:1" x14ac:dyDescent="0.3">
      <c r="A853" s="8"/>
    </row>
    <row r="854" spans="1:1" x14ac:dyDescent="0.3">
      <c r="A854" s="8"/>
    </row>
    <row r="855" spans="1:1" x14ac:dyDescent="0.3">
      <c r="A855" s="8"/>
    </row>
    <row r="856" spans="1:1" x14ac:dyDescent="0.3">
      <c r="A856" s="8"/>
    </row>
    <row r="857" spans="1:1" x14ac:dyDescent="0.3">
      <c r="A857" s="8"/>
    </row>
    <row r="858" spans="1:1" x14ac:dyDescent="0.3">
      <c r="A858" s="8"/>
    </row>
    <row r="859" spans="1:1" x14ac:dyDescent="0.3">
      <c r="A859" s="8"/>
    </row>
    <row r="860" spans="1:1" x14ac:dyDescent="0.3">
      <c r="A860" s="8"/>
    </row>
    <row r="861" spans="1:1" x14ac:dyDescent="0.3">
      <c r="A861" s="8"/>
    </row>
    <row r="862" spans="1:1" x14ac:dyDescent="0.3">
      <c r="A862" s="8"/>
    </row>
    <row r="863" spans="1:1" x14ac:dyDescent="0.3">
      <c r="A863" s="8"/>
    </row>
    <row r="864" spans="1:1" x14ac:dyDescent="0.3">
      <c r="A864" s="8"/>
    </row>
    <row r="865" spans="1:1" x14ac:dyDescent="0.3">
      <c r="A865" s="8"/>
    </row>
    <row r="866" spans="1:1" x14ac:dyDescent="0.3">
      <c r="A866" s="8"/>
    </row>
    <row r="867" spans="1:1" x14ac:dyDescent="0.3">
      <c r="A867" s="8"/>
    </row>
    <row r="868" spans="1:1" x14ac:dyDescent="0.3">
      <c r="A868" s="8"/>
    </row>
    <row r="869" spans="1:1" x14ac:dyDescent="0.3">
      <c r="A869" s="8"/>
    </row>
    <row r="870" spans="1:1" x14ac:dyDescent="0.3">
      <c r="A870" s="8"/>
    </row>
    <row r="871" spans="1:1" x14ac:dyDescent="0.3">
      <c r="A871" s="8"/>
    </row>
    <row r="872" spans="1:1" x14ac:dyDescent="0.3">
      <c r="A872" s="8"/>
    </row>
    <row r="873" spans="1:1" x14ac:dyDescent="0.3">
      <c r="A873" s="8"/>
    </row>
    <row r="874" spans="1:1" x14ac:dyDescent="0.3">
      <c r="A874" s="8"/>
    </row>
    <row r="875" spans="1:1" x14ac:dyDescent="0.3">
      <c r="A875" s="8"/>
    </row>
    <row r="876" spans="1:1" x14ac:dyDescent="0.3">
      <c r="A876" s="8"/>
    </row>
    <row r="877" spans="1:1" x14ac:dyDescent="0.3">
      <c r="A877" s="8"/>
    </row>
    <row r="878" spans="1:1" x14ac:dyDescent="0.3">
      <c r="A878" s="8"/>
    </row>
    <row r="879" spans="1:1" x14ac:dyDescent="0.3">
      <c r="A879" s="8"/>
    </row>
    <row r="880" spans="1:1" x14ac:dyDescent="0.3">
      <c r="A880" s="8"/>
    </row>
    <row r="881" spans="1:1" x14ac:dyDescent="0.3">
      <c r="A881" s="8"/>
    </row>
    <row r="882" spans="1:1" x14ac:dyDescent="0.3">
      <c r="A882" s="8"/>
    </row>
    <row r="883" spans="1:1" x14ac:dyDescent="0.3">
      <c r="A883" s="8"/>
    </row>
    <row r="884" spans="1:1" x14ac:dyDescent="0.3">
      <c r="A884" s="8"/>
    </row>
    <row r="885" spans="1:1" x14ac:dyDescent="0.3">
      <c r="A885" s="8"/>
    </row>
    <row r="886" spans="1:1" x14ac:dyDescent="0.3">
      <c r="A886" s="8"/>
    </row>
    <row r="887" spans="1:1" x14ac:dyDescent="0.3">
      <c r="A887" s="8"/>
    </row>
    <row r="888" spans="1:1" x14ac:dyDescent="0.3">
      <c r="A888" s="8"/>
    </row>
    <row r="889" spans="1:1" x14ac:dyDescent="0.3">
      <c r="A889" s="8"/>
    </row>
    <row r="890" spans="1:1" x14ac:dyDescent="0.3">
      <c r="A890" s="8"/>
    </row>
    <row r="891" spans="1:1" x14ac:dyDescent="0.3">
      <c r="A891" s="8"/>
    </row>
    <row r="892" spans="1:1" x14ac:dyDescent="0.3">
      <c r="A892" s="8"/>
    </row>
    <row r="893" spans="1:1" x14ac:dyDescent="0.3">
      <c r="A893" s="8"/>
    </row>
    <row r="894" spans="1:1" x14ac:dyDescent="0.3">
      <c r="A894" s="8"/>
    </row>
    <row r="895" spans="1:1" x14ac:dyDescent="0.3">
      <c r="A895" s="8"/>
    </row>
    <row r="896" spans="1:1" x14ac:dyDescent="0.3">
      <c r="A896" s="8"/>
    </row>
    <row r="897" spans="1:1" x14ac:dyDescent="0.3">
      <c r="A897" s="8"/>
    </row>
    <row r="898" spans="1:1" x14ac:dyDescent="0.3">
      <c r="A898" s="8"/>
    </row>
    <row r="899" spans="1:1" x14ac:dyDescent="0.3">
      <c r="A899" s="8"/>
    </row>
    <row r="900" spans="1:1" x14ac:dyDescent="0.3">
      <c r="A900" s="8"/>
    </row>
    <row r="901" spans="1:1" x14ac:dyDescent="0.3">
      <c r="A901" s="8"/>
    </row>
    <row r="902" spans="1:1" x14ac:dyDescent="0.3">
      <c r="A902" s="8"/>
    </row>
    <row r="903" spans="1:1" x14ac:dyDescent="0.3">
      <c r="A903" s="8"/>
    </row>
    <row r="904" spans="1:1" x14ac:dyDescent="0.3">
      <c r="A904" s="8"/>
    </row>
    <row r="905" spans="1:1" x14ac:dyDescent="0.3">
      <c r="A905" s="8"/>
    </row>
    <row r="906" spans="1:1" x14ac:dyDescent="0.3">
      <c r="A906" s="8"/>
    </row>
    <row r="907" spans="1:1" x14ac:dyDescent="0.3">
      <c r="A907" s="8"/>
    </row>
    <row r="908" spans="1:1" x14ac:dyDescent="0.3">
      <c r="A908" s="8"/>
    </row>
    <row r="909" spans="1:1" x14ac:dyDescent="0.3">
      <c r="A909" s="8"/>
    </row>
    <row r="910" spans="1:1" x14ac:dyDescent="0.3">
      <c r="A910" s="8"/>
    </row>
    <row r="911" spans="1:1" x14ac:dyDescent="0.3">
      <c r="A911" s="8"/>
    </row>
    <row r="912" spans="1:1" x14ac:dyDescent="0.3">
      <c r="A912" s="8"/>
    </row>
    <row r="913" spans="1:1" x14ac:dyDescent="0.3">
      <c r="A913" s="8"/>
    </row>
    <row r="914" spans="1:1" x14ac:dyDescent="0.3">
      <c r="A914" s="8"/>
    </row>
    <row r="915" spans="1:1" x14ac:dyDescent="0.3">
      <c r="A915" s="8"/>
    </row>
    <row r="916" spans="1:1" x14ac:dyDescent="0.3">
      <c r="A916" s="8"/>
    </row>
    <row r="917" spans="1:1" x14ac:dyDescent="0.3">
      <c r="A917" s="8"/>
    </row>
    <row r="918" spans="1:1" x14ac:dyDescent="0.3">
      <c r="A918" s="8"/>
    </row>
    <row r="919" spans="1:1" x14ac:dyDescent="0.3">
      <c r="A919" s="8"/>
    </row>
    <row r="920" spans="1:1" x14ac:dyDescent="0.3">
      <c r="A920" s="8"/>
    </row>
    <row r="921" spans="1:1" x14ac:dyDescent="0.3">
      <c r="A921" s="8"/>
    </row>
    <row r="922" spans="1:1" x14ac:dyDescent="0.3">
      <c r="A922" s="8"/>
    </row>
    <row r="923" spans="1:1" x14ac:dyDescent="0.3">
      <c r="A923" s="8"/>
    </row>
    <row r="924" spans="1:1" x14ac:dyDescent="0.3">
      <c r="A924" s="8"/>
    </row>
    <row r="925" spans="1:1" x14ac:dyDescent="0.3">
      <c r="A925" s="8"/>
    </row>
    <row r="926" spans="1:1" x14ac:dyDescent="0.3">
      <c r="A926" s="8"/>
    </row>
    <row r="927" spans="1:1" x14ac:dyDescent="0.3">
      <c r="A927" s="8"/>
    </row>
    <row r="928" spans="1:1" x14ac:dyDescent="0.3">
      <c r="A928" s="8"/>
    </row>
    <row r="929" spans="1:1" x14ac:dyDescent="0.3">
      <c r="A929" s="8"/>
    </row>
    <row r="930" spans="1:1" x14ac:dyDescent="0.3">
      <c r="A930" s="8"/>
    </row>
    <row r="931" spans="1:1" x14ac:dyDescent="0.3">
      <c r="A931" s="8"/>
    </row>
    <row r="932" spans="1:1" x14ac:dyDescent="0.3">
      <c r="A932" s="8"/>
    </row>
    <row r="933" spans="1:1" x14ac:dyDescent="0.3">
      <c r="A933" s="8"/>
    </row>
    <row r="934" spans="1:1" x14ac:dyDescent="0.3">
      <c r="A934" s="8"/>
    </row>
    <row r="935" spans="1:1" x14ac:dyDescent="0.3">
      <c r="A935" s="8"/>
    </row>
    <row r="936" spans="1:1" x14ac:dyDescent="0.3">
      <c r="A936" s="8"/>
    </row>
    <row r="937" spans="1:1" x14ac:dyDescent="0.3">
      <c r="A937" s="8"/>
    </row>
    <row r="938" spans="1:1" x14ac:dyDescent="0.3">
      <c r="A938" s="8"/>
    </row>
    <row r="939" spans="1:1" x14ac:dyDescent="0.3">
      <c r="A939" s="8"/>
    </row>
    <row r="940" spans="1:1" x14ac:dyDescent="0.3">
      <c r="A940" s="8"/>
    </row>
    <row r="941" spans="1:1" x14ac:dyDescent="0.3">
      <c r="A941" s="8"/>
    </row>
    <row r="942" spans="1:1" x14ac:dyDescent="0.3">
      <c r="A942" s="8"/>
    </row>
    <row r="943" spans="1:1" x14ac:dyDescent="0.3">
      <c r="A943" s="8"/>
    </row>
    <row r="944" spans="1:1" x14ac:dyDescent="0.3">
      <c r="A944" s="8"/>
    </row>
    <row r="945" spans="1:1" x14ac:dyDescent="0.3">
      <c r="A945" s="8"/>
    </row>
    <row r="946" spans="1:1" x14ac:dyDescent="0.3">
      <c r="A946" s="8"/>
    </row>
    <row r="947" spans="1:1" x14ac:dyDescent="0.3">
      <c r="A947" s="8"/>
    </row>
    <row r="948" spans="1:1" x14ac:dyDescent="0.3">
      <c r="A948" s="8"/>
    </row>
    <row r="949" spans="1:1" x14ac:dyDescent="0.3">
      <c r="A949" s="8"/>
    </row>
    <row r="950" spans="1:1" x14ac:dyDescent="0.3">
      <c r="A950" s="8"/>
    </row>
    <row r="951" spans="1:1" x14ac:dyDescent="0.3">
      <c r="A951" s="8"/>
    </row>
    <row r="952" spans="1:1" x14ac:dyDescent="0.3">
      <c r="A952" s="8"/>
    </row>
    <row r="953" spans="1:1" x14ac:dyDescent="0.3">
      <c r="A953" s="8"/>
    </row>
    <row r="954" spans="1:1" x14ac:dyDescent="0.3">
      <c r="A954" s="8"/>
    </row>
    <row r="955" spans="1:1" x14ac:dyDescent="0.3">
      <c r="A955" s="8"/>
    </row>
    <row r="956" spans="1:1" x14ac:dyDescent="0.3">
      <c r="A956" s="8"/>
    </row>
    <row r="957" spans="1:1" x14ac:dyDescent="0.3">
      <c r="A957" s="8"/>
    </row>
    <row r="958" spans="1:1" x14ac:dyDescent="0.3">
      <c r="A958" s="8"/>
    </row>
    <row r="959" spans="1:1" x14ac:dyDescent="0.3">
      <c r="A959" s="8"/>
    </row>
    <row r="960" spans="1:1" x14ac:dyDescent="0.3">
      <c r="A960" s="8"/>
    </row>
    <row r="961" spans="1:1" x14ac:dyDescent="0.3">
      <c r="A961" s="8"/>
    </row>
    <row r="962" spans="1:1" x14ac:dyDescent="0.3">
      <c r="A962" s="8"/>
    </row>
    <row r="963" spans="1:1" x14ac:dyDescent="0.3">
      <c r="A963" s="8"/>
    </row>
    <row r="964" spans="1:1" x14ac:dyDescent="0.3">
      <c r="A964" s="8"/>
    </row>
    <row r="965" spans="1:1" x14ac:dyDescent="0.3">
      <c r="A965" s="8"/>
    </row>
    <row r="966" spans="1:1" x14ac:dyDescent="0.3">
      <c r="A966" s="8"/>
    </row>
    <row r="967" spans="1:1" x14ac:dyDescent="0.3">
      <c r="A967" s="8"/>
    </row>
    <row r="968" spans="1:1" x14ac:dyDescent="0.3">
      <c r="A968" s="8"/>
    </row>
    <row r="969" spans="1:1" x14ac:dyDescent="0.3">
      <c r="A969" s="8"/>
    </row>
    <row r="970" spans="1:1" x14ac:dyDescent="0.3">
      <c r="A970" s="8"/>
    </row>
    <row r="971" spans="1:1" x14ac:dyDescent="0.3">
      <c r="A971" s="8"/>
    </row>
    <row r="972" spans="1:1" x14ac:dyDescent="0.3">
      <c r="A972" s="8"/>
    </row>
    <row r="973" spans="1:1" x14ac:dyDescent="0.3">
      <c r="A973" s="8"/>
    </row>
    <row r="974" spans="1:1" x14ac:dyDescent="0.3">
      <c r="A974" s="8"/>
    </row>
    <row r="975" spans="1:1" x14ac:dyDescent="0.3">
      <c r="A975" s="8"/>
    </row>
    <row r="976" spans="1:1" x14ac:dyDescent="0.3">
      <c r="A976" s="8"/>
    </row>
    <row r="977" spans="1:1" x14ac:dyDescent="0.3">
      <c r="A977" s="8"/>
    </row>
    <row r="978" spans="1:1" x14ac:dyDescent="0.3">
      <c r="A978" s="8"/>
    </row>
    <row r="979" spans="1:1" x14ac:dyDescent="0.3">
      <c r="A979" s="8"/>
    </row>
    <row r="980" spans="1:1" x14ac:dyDescent="0.3">
      <c r="A980" s="8"/>
    </row>
    <row r="981" spans="1:1" x14ac:dyDescent="0.3">
      <c r="A981" s="8"/>
    </row>
    <row r="982" spans="1:1" x14ac:dyDescent="0.3">
      <c r="A982" s="8"/>
    </row>
    <row r="983" spans="1:1" x14ac:dyDescent="0.3">
      <c r="A983" s="8"/>
    </row>
    <row r="984" spans="1:1" x14ac:dyDescent="0.3">
      <c r="A984" s="8"/>
    </row>
    <row r="985" spans="1:1" x14ac:dyDescent="0.3">
      <c r="A985" s="8"/>
    </row>
    <row r="986" spans="1:1" x14ac:dyDescent="0.3">
      <c r="A986" s="8"/>
    </row>
    <row r="987" spans="1:1" x14ac:dyDescent="0.3">
      <c r="A987" s="8"/>
    </row>
    <row r="988" spans="1:1" x14ac:dyDescent="0.3">
      <c r="A988" s="8"/>
    </row>
    <row r="989" spans="1:1" x14ac:dyDescent="0.3">
      <c r="A989" s="8"/>
    </row>
    <row r="990" spans="1:1" x14ac:dyDescent="0.3">
      <c r="A990" s="8"/>
    </row>
    <row r="991" spans="1:1" x14ac:dyDescent="0.3">
      <c r="A991" s="8"/>
    </row>
    <row r="992" spans="1:1" x14ac:dyDescent="0.3">
      <c r="A992" s="8"/>
    </row>
    <row r="993" spans="1:1" x14ac:dyDescent="0.3">
      <c r="A993" s="8"/>
    </row>
    <row r="994" spans="1:1" x14ac:dyDescent="0.3">
      <c r="A994" s="8"/>
    </row>
    <row r="995" spans="1:1" x14ac:dyDescent="0.3">
      <c r="A995" s="8"/>
    </row>
    <row r="996" spans="1:1" x14ac:dyDescent="0.3">
      <c r="A996" s="8"/>
    </row>
    <row r="997" spans="1:1" x14ac:dyDescent="0.3">
      <c r="A997" s="8"/>
    </row>
    <row r="998" spans="1:1" x14ac:dyDescent="0.3">
      <c r="A998" s="8"/>
    </row>
    <row r="999" spans="1:1" x14ac:dyDescent="0.3">
      <c r="A999" s="8"/>
    </row>
    <row r="1000" spans="1:1" x14ac:dyDescent="0.3">
      <c r="A1000" s="8"/>
    </row>
    <row r="1001" spans="1:1" x14ac:dyDescent="0.3">
      <c r="A1001" s="8"/>
    </row>
    <row r="1002" spans="1:1" x14ac:dyDescent="0.3">
      <c r="A1002" s="8"/>
    </row>
    <row r="1003" spans="1:1" x14ac:dyDescent="0.3">
      <c r="A1003" s="8"/>
    </row>
    <row r="1004" spans="1:1" x14ac:dyDescent="0.3">
      <c r="A1004" s="8"/>
    </row>
    <row r="1005" spans="1:1" x14ac:dyDescent="0.3">
      <c r="A1005" s="8"/>
    </row>
    <row r="1006" spans="1:1" x14ac:dyDescent="0.3">
      <c r="A1006" s="8"/>
    </row>
    <row r="1007" spans="1:1" x14ac:dyDescent="0.3">
      <c r="A1007" s="8"/>
    </row>
    <row r="1008" spans="1:1" x14ac:dyDescent="0.3">
      <c r="A1008" s="8"/>
    </row>
    <row r="1009" spans="1:1" x14ac:dyDescent="0.3">
      <c r="A1009" s="8"/>
    </row>
    <row r="1010" spans="1:1" x14ac:dyDescent="0.3">
      <c r="A1010" s="8"/>
    </row>
    <row r="1011" spans="1:1" x14ac:dyDescent="0.3">
      <c r="A1011" s="8"/>
    </row>
    <row r="1012" spans="1:1" x14ac:dyDescent="0.3">
      <c r="A1012" s="8"/>
    </row>
    <row r="1013" spans="1:1" x14ac:dyDescent="0.3">
      <c r="A1013" s="8"/>
    </row>
    <row r="1014" spans="1:1" x14ac:dyDescent="0.3">
      <c r="A1014" s="8"/>
    </row>
    <row r="1015" spans="1:1" x14ac:dyDescent="0.3">
      <c r="A1015" s="8"/>
    </row>
    <row r="1016" spans="1:1" x14ac:dyDescent="0.3">
      <c r="A1016" s="8"/>
    </row>
    <row r="1017" spans="1:1" x14ac:dyDescent="0.3">
      <c r="A1017" s="8"/>
    </row>
    <row r="1018" spans="1:1" x14ac:dyDescent="0.3">
      <c r="A1018" s="8"/>
    </row>
    <row r="1019" spans="1:1" x14ac:dyDescent="0.3">
      <c r="A1019" s="8"/>
    </row>
    <row r="1020" spans="1:1" x14ac:dyDescent="0.3">
      <c r="A1020" s="8"/>
    </row>
    <row r="1021" spans="1:1" x14ac:dyDescent="0.3">
      <c r="A1021" s="8"/>
    </row>
    <row r="1022" spans="1:1" x14ac:dyDescent="0.3">
      <c r="A1022" s="8"/>
    </row>
    <row r="1023" spans="1:1" x14ac:dyDescent="0.3">
      <c r="A1023" s="8"/>
    </row>
    <row r="1024" spans="1:1" x14ac:dyDescent="0.3">
      <c r="A1024" s="8"/>
    </row>
    <row r="1025" spans="1:1" x14ac:dyDescent="0.3">
      <c r="A1025" s="8"/>
    </row>
    <row r="1026" spans="1:1" x14ac:dyDescent="0.3">
      <c r="A1026" s="8"/>
    </row>
    <row r="1027" spans="1:1" x14ac:dyDescent="0.3">
      <c r="A1027" s="8"/>
    </row>
    <row r="1028" spans="1:1" x14ac:dyDescent="0.3">
      <c r="A1028" s="8"/>
    </row>
    <row r="1029" spans="1:1" x14ac:dyDescent="0.3">
      <c r="A1029" s="8"/>
    </row>
    <row r="1030" spans="1:1" x14ac:dyDescent="0.3">
      <c r="A1030" s="8"/>
    </row>
    <row r="1031" spans="1:1" x14ac:dyDescent="0.3">
      <c r="A1031" s="8"/>
    </row>
    <row r="1032" spans="1:1" x14ac:dyDescent="0.3">
      <c r="A1032" s="8"/>
    </row>
    <row r="1033" spans="1:1" x14ac:dyDescent="0.3">
      <c r="A1033" s="8"/>
    </row>
    <row r="1034" spans="1:1" x14ac:dyDescent="0.3">
      <c r="A1034" s="8"/>
    </row>
    <row r="1035" spans="1:1" x14ac:dyDescent="0.3">
      <c r="A1035" s="8"/>
    </row>
    <row r="1036" spans="1:1" x14ac:dyDescent="0.3">
      <c r="A1036" s="8"/>
    </row>
    <row r="1037" spans="1:1" x14ac:dyDescent="0.3">
      <c r="A1037" s="8"/>
    </row>
    <row r="1038" spans="1:1" x14ac:dyDescent="0.3">
      <c r="A1038" s="8"/>
    </row>
    <row r="1039" spans="1:1" x14ac:dyDescent="0.3">
      <c r="A1039" s="8"/>
    </row>
    <row r="1040" spans="1:1" x14ac:dyDescent="0.3">
      <c r="A1040" s="8"/>
    </row>
    <row r="1041" spans="1:1" x14ac:dyDescent="0.3">
      <c r="A1041" s="8"/>
    </row>
    <row r="1042" spans="1:1" x14ac:dyDescent="0.3">
      <c r="A1042" s="8"/>
    </row>
    <row r="1043" spans="1:1" x14ac:dyDescent="0.3">
      <c r="A1043" s="8"/>
    </row>
    <row r="1044" spans="1:1" x14ac:dyDescent="0.3">
      <c r="A1044" s="8"/>
    </row>
    <row r="1045" spans="1:1" x14ac:dyDescent="0.3">
      <c r="A1045" s="8"/>
    </row>
    <row r="1046" spans="1:1" x14ac:dyDescent="0.3">
      <c r="A1046" s="8"/>
    </row>
    <row r="1047" spans="1:1" x14ac:dyDescent="0.3">
      <c r="A1047" s="8"/>
    </row>
    <row r="1048" spans="1:1" x14ac:dyDescent="0.3">
      <c r="A1048" s="8"/>
    </row>
    <row r="1049" spans="1:1" x14ac:dyDescent="0.3">
      <c r="A1049" s="8"/>
    </row>
    <row r="1050" spans="1:1" x14ac:dyDescent="0.3">
      <c r="A1050" s="8"/>
    </row>
    <row r="1051" spans="1:1" x14ac:dyDescent="0.3">
      <c r="A1051" s="8"/>
    </row>
    <row r="1052" spans="1:1" x14ac:dyDescent="0.3">
      <c r="A1052" s="8"/>
    </row>
    <row r="1053" spans="1:1" x14ac:dyDescent="0.3">
      <c r="A1053" s="8"/>
    </row>
    <row r="1054" spans="1:1" x14ac:dyDescent="0.3">
      <c r="A1054" s="8"/>
    </row>
    <row r="1055" spans="1:1" x14ac:dyDescent="0.3">
      <c r="A1055" s="8"/>
    </row>
    <row r="1056" spans="1:1" x14ac:dyDescent="0.3">
      <c r="A1056" s="8"/>
    </row>
    <row r="1057" spans="1:1" x14ac:dyDescent="0.3">
      <c r="A1057" s="8"/>
    </row>
    <row r="1058" spans="1:1" x14ac:dyDescent="0.3">
      <c r="A1058" s="8"/>
    </row>
    <row r="1059" spans="1:1" x14ac:dyDescent="0.3">
      <c r="A1059" s="8"/>
    </row>
    <row r="1060" spans="1:1" x14ac:dyDescent="0.3">
      <c r="A1060" s="8"/>
    </row>
    <row r="1061" spans="1:1" x14ac:dyDescent="0.3">
      <c r="A1061" s="8"/>
    </row>
    <row r="1062" spans="1:1" x14ac:dyDescent="0.3">
      <c r="A1062" s="8"/>
    </row>
    <row r="1063" spans="1:1" x14ac:dyDescent="0.3">
      <c r="A1063" s="8"/>
    </row>
    <row r="1064" spans="1:1" x14ac:dyDescent="0.3">
      <c r="A1064" s="8"/>
    </row>
    <row r="1065" spans="1:1" x14ac:dyDescent="0.3">
      <c r="A1065" s="8"/>
    </row>
    <row r="1066" spans="1:1" x14ac:dyDescent="0.3">
      <c r="A1066" s="8"/>
    </row>
    <row r="1067" spans="1:1" x14ac:dyDescent="0.3">
      <c r="A1067" s="8"/>
    </row>
    <row r="1068" spans="1:1" x14ac:dyDescent="0.3">
      <c r="A1068" s="8"/>
    </row>
    <row r="1069" spans="1:1" x14ac:dyDescent="0.3">
      <c r="A1069" s="8"/>
    </row>
    <row r="1070" spans="1:1" x14ac:dyDescent="0.3">
      <c r="A1070" s="8"/>
    </row>
    <row r="1071" spans="1:1" x14ac:dyDescent="0.3">
      <c r="A1071" s="8"/>
    </row>
    <row r="1072" spans="1:1" x14ac:dyDescent="0.3">
      <c r="A1072" s="8"/>
    </row>
    <row r="1073" spans="1:1" x14ac:dyDescent="0.3">
      <c r="A1073" s="8"/>
    </row>
    <row r="1074" spans="1:1" x14ac:dyDescent="0.3">
      <c r="A1074" s="8"/>
    </row>
    <row r="1075" spans="1:1" x14ac:dyDescent="0.3">
      <c r="A1075" s="8"/>
    </row>
    <row r="1076" spans="1:1" x14ac:dyDescent="0.3">
      <c r="A1076" s="8"/>
    </row>
    <row r="1077" spans="1:1" x14ac:dyDescent="0.3">
      <c r="A1077" s="8"/>
    </row>
    <row r="1078" spans="1:1" x14ac:dyDescent="0.3">
      <c r="A1078" s="8"/>
    </row>
    <row r="1079" spans="1:1" x14ac:dyDescent="0.3">
      <c r="A1079" s="8"/>
    </row>
    <row r="1080" spans="1:1" x14ac:dyDescent="0.3">
      <c r="A1080" s="8"/>
    </row>
    <row r="1081" spans="1:1" x14ac:dyDescent="0.3">
      <c r="A1081" s="8"/>
    </row>
    <row r="1082" spans="1:1" x14ac:dyDescent="0.3">
      <c r="A1082" s="8"/>
    </row>
    <row r="1083" spans="1:1" x14ac:dyDescent="0.3">
      <c r="A1083" s="8"/>
    </row>
    <row r="1084" spans="1:1" x14ac:dyDescent="0.3">
      <c r="A1084" s="8"/>
    </row>
    <row r="1085" spans="1:1" x14ac:dyDescent="0.3">
      <c r="A1085" s="8"/>
    </row>
    <row r="1086" spans="1:1" x14ac:dyDescent="0.3">
      <c r="A1086" s="8"/>
    </row>
    <row r="1087" spans="1:1" x14ac:dyDescent="0.3">
      <c r="A1087" s="8"/>
    </row>
    <row r="1088" spans="1:1" x14ac:dyDescent="0.3">
      <c r="A1088" s="8"/>
    </row>
    <row r="1089" spans="1:1" x14ac:dyDescent="0.3">
      <c r="A1089" s="8"/>
    </row>
    <row r="1090" spans="1:1" x14ac:dyDescent="0.3">
      <c r="A1090" s="8"/>
    </row>
    <row r="1091" spans="1:1" x14ac:dyDescent="0.3">
      <c r="A1091" s="8"/>
    </row>
    <row r="1092" spans="1:1" x14ac:dyDescent="0.3">
      <c r="A1092" s="8"/>
    </row>
    <row r="1093" spans="1:1" x14ac:dyDescent="0.3">
      <c r="A1093" s="8"/>
    </row>
    <row r="1094" spans="1:1" x14ac:dyDescent="0.3">
      <c r="A1094" s="8"/>
    </row>
    <row r="1095" spans="1:1" x14ac:dyDescent="0.3">
      <c r="A1095" s="8"/>
    </row>
    <row r="1096" spans="1:1" x14ac:dyDescent="0.3">
      <c r="A1096" s="8"/>
    </row>
    <row r="1097" spans="1:1" x14ac:dyDescent="0.3">
      <c r="A1097" s="8"/>
    </row>
    <row r="1098" spans="1:1" x14ac:dyDescent="0.3">
      <c r="A1098" s="8"/>
    </row>
    <row r="1099" spans="1:1" x14ac:dyDescent="0.3">
      <c r="A1099" s="8"/>
    </row>
    <row r="1100" spans="1:1" x14ac:dyDescent="0.3">
      <c r="A1100" s="8"/>
    </row>
    <row r="1101" spans="1:1" x14ac:dyDescent="0.3">
      <c r="A1101" s="8"/>
    </row>
    <row r="1102" spans="1:1" x14ac:dyDescent="0.3">
      <c r="A1102" s="8"/>
    </row>
    <row r="1103" spans="1:1" x14ac:dyDescent="0.3">
      <c r="A1103" s="8"/>
    </row>
    <row r="1104" spans="1:1" x14ac:dyDescent="0.3">
      <c r="A1104" s="8"/>
    </row>
    <row r="1105" spans="1:1" x14ac:dyDescent="0.3">
      <c r="A1105" s="8"/>
    </row>
    <row r="1106" spans="1:1" x14ac:dyDescent="0.3">
      <c r="A1106" s="8"/>
    </row>
    <row r="1107" spans="1:1" x14ac:dyDescent="0.3">
      <c r="A1107" s="8"/>
    </row>
    <row r="1108" spans="1:1" x14ac:dyDescent="0.3">
      <c r="A1108" s="8"/>
    </row>
    <row r="1109" spans="1:1" x14ac:dyDescent="0.3">
      <c r="A1109" s="8"/>
    </row>
    <row r="1110" spans="1:1" x14ac:dyDescent="0.3">
      <c r="A1110" s="8"/>
    </row>
    <row r="1111" spans="1:1" x14ac:dyDescent="0.3">
      <c r="A1111" s="8"/>
    </row>
    <row r="1112" spans="1:1" x14ac:dyDescent="0.3">
      <c r="A1112" s="8"/>
    </row>
    <row r="1113" spans="1:1" x14ac:dyDescent="0.3">
      <c r="A1113" s="8"/>
    </row>
    <row r="1114" spans="1:1" x14ac:dyDescent="0.3">
      <c r="A1114" s="8"/>
    </row>
    <row r="1115" spans="1:1" x14ac:dyDescent="0.3">
      <c r="A1115" s="8"/>
    </row>
    <row r="1116" spans="1:1" x14ac:dyDescent="0.3">
      <c r="A1116" s="8"/>
    </row>
    <row r="1117" spans="1:1" x14ac:dyDescent="0.3">
      <c r="A1117" s="8"/>
    </row>
    <row r="1118" spans="1:1" x14ac:dyDescent="0.3">
      <c r="A1118" s="8"/>
    </row>
    <row r="1119" spans="1:1" x14ac:dyDescent="0.3">
      <c r="A1119" s="8"/>
    </row>
    <row r="1120" spans="1:1" x14ac:dyDescent="0.3">
      <c r="A1120" s="8"/>
    </row>
    <row r="1121" spans="1:1" x14ac:dyDescent="0.3">
      <c r="A1121" s="8"/>
    </row>
    <row r="1122" spans="1:1" x14ac:dyDescent="0.3">
      <c r="A1122" s="8"/>
    </row>
    <row r="1123" spans="1:1" x14ac:dyDescent="0.3">
      <c r="A1123" s="8"/>
    </row>
    <row r="1124" spans="1:1" x14ac:dyDescent="0.3">
      <c r="A1124" s="8"/>
    </row>
    <row r="1125" spans="1:1" x14ac:dyDescent="0.3">
      <c r="A1125" s="8"/>
    </row>
    <row r="1126" spans="1:1" x14ac:dyDescent="0.3">
      <c r="A1126" s="8"/>
    </row>
    <row r="1127" spans="1:1" x14ac:dyDescent="0.3">
      <c r="A1127" s="8"/>
    </row>
    <row r="1128" spans="1:1" x14ac:dyDescent="0.3">
      <c r="A1128" s="8"/>
    </row>
    <row r="1129" spans="1:1" x14ac:dyDescent="0.3">
      <c r="A1129" s="8"/>
    </row>
    <row r="1130" spans="1:1" x14ac:dyDescent="0.3">
      <c r="A1130" s="8"/>
    </row>
    <row r="1131" spans="1:1" x14ac:dyDescent="0.3">
      <c r="A1131" s="8"/>
    </row>
    <row r="1132" spans="1:1" x14ac:dyDescent="0.3">
      <c r="A1132" s="8"/>
    </row>
    <row r="1133" spans="1:1" x14ac:dyDescent="0.3">
      <c r="A1133" s="8"/>
    </row>
    <row r="1134" spans="1:1" x14ac:dyDescent="0.3">
      <c r="A1134" s="8"/>
    </row>
    <row r="1135" spans="1:1" x14ac:dyDescent="0.3">
      <c r="A1135" s="8"/>
    </row>
    <row r="1136" spans="1:1" x14ac:dyDescent="0.3">
      <c r="A1136" s="8"/>
    </row>
    <row r="1137" spans="1:1" x14ac:dyDescent="0.3">
      <c r="A1137" s="8"/>
    </row>
    <row r="1138" spans="1:1" x14ac:dyDescent="0.3">
      <c r="A1138" s="8"/>
    </row>
    <row r="1139" spans="1:1" x14ac:dyDescent="0.3">
      <c r="A1139" s="8"/>
    </row>
    <row r="1140" spans="1:1" x14ac:dyDescent="0.3">
      <c r="A1140" s="8"/>
    </row>
    <row r="1141" spans="1:1" x14ac:dyDescent="0.3">
      <c r="A1141" s="8"/>
    </row>
    <row r="1142" spans="1:1" x14ac:dyDescent="0.3">
      <c r="A1142" s="8"/>
    </row>
    <row r="1143" spans="1:1" x14ac:dyDescent="0.3">
      <c r="A1143" s="8"/>
    </row>
    <row r="1144" spans="1:1" x14ac:dyDescent="0.3">
      <c r="A1144" s="8"/>
    </row>
    <row r="1145" spans="1:1" x14ac:dyDescent="0.3">
      <c r="A1145" s="8"/>
    </row>
    <row r="1146" spans="1:1" x14ac:dyDescent="0.3">
      <c r="A1146" s="8"/>
    </row>
    <row r="1147" spans="1:1" x14ac:dyDescent="0.3">
      <c r="A1147" s="8"/>
    </row>
    <row r="1148" spans="1:1" x14ac:dyDescent="0.3">
      <c r="A1148" s="8"/>
    </row>
    <row r="1149" spans="1:1" x14ac:dyDescent="0.3">
      <c r="A1149" s="8"/>
    </row>
    <row r="1150" spans="1:1" x14ac:dyDescent="0.3">
      <c r="A1150" s="8"/>
    </row>
    <row r="1151" spans="1:1" x14ac:dyDescent="0.3">
      <c r="A1151" s="8"/>
    </row>
    <row r="1152" spans="1:1" x14ac:dyDescent="0.3">
      <c r="A1152" s="8"/>
    </row>
    <row r="1153" spans="1:1" x14ac:dyDescent="0.3">
      <c r="A1153" s="8"/>
    </row>
    <row r="1154" spans="1:1" x14ac:dyDescent="0.3">
      <c r="A1154" s="8"/>
    </row>
    <row r="1155" spans="1:1" x14ac:dyDescent="0.3">
      <c r="A1155" s="8"/>
    </row>
    <row r="1156" spans="1:1" x14ac:dyDescent="0.3">
      <c r="A1156" s="8"/>
    </row>
    <row r="1157" spans="1:1" x14ac:dyDescent="0.3">
      <c r="A1157" s="8"/>
    </row>
    <row r="1158" spans="1:1" x14ac:dyDescent="0.3">
      <c r="A1158" s="8"/>
    </row>
    <row r="1159" spans="1:1" x14ac:dyDescent="0.3">
      <c r="A1159" s="8"/>
    </row>
    <row r="1160" spans="1:1" x14ac:dyDescent="0.3">
      <c r="A1160" s="8"/>
    </row>
    <row r="1161" spans="1:1" x14ac:dyDescent="0.3">
      <c r="A1161" s="8"/>
    </row>
    <row r="1162" spans="1:1" x14ac:dyDescent="0.3">
      <c r="A1162" s="8"/>
    </row>
    <row r="1163" spans="1:1" x14ac:dyDescent="0.3">
      <c r="A1163" s="8"/>
    </row>
    <row r="1164" spans="1:1" x14ac:dyDescent="0.3">
      <c r="A1164" s="8"/>
    </row>
    <row r="1165" spans="1:1" x14ac:dyDescent="0.3">
      <c r="A1165" s="8"/>
    </row>
    <row r="1166" spans="1:1" x14ac:dyDescent="0.3">
      <c r="A1166" s="8"/>
    </row>
    <row r="1167" spans="1:1" x14ac:dyDescent="0.3">
      <c r="A1167" s="8"/>
    </row>
    <row r="1168" spans="1:1" x14ac:dyDescent="0.3">
      <c r="A1168" s="8"/>
    </row>
    <row r="1169" spans="1:1" x14ac:dyDescent="0.3">
      <c r="A1169" s="8"/>
    </row>
    <row r="1170" spans="1:1" x14ac:dyDescent="0.3">
      <c r="A1170" s="8"/>
    </row>
    <row r="1171" spans="1:1" x14ac:dyDescent="0.3">
      <c r="A1171" s="8"/>
    </row>
    <row r="1172" spans="1:1" x14ac:dyDescent="0.3">
      <c r="A1172" s="8"/>
    </row>
    <row r="1173" spans="1:1" x14ac:dyDescent="0.3">
      <c r="A1173" s="8"/>
    </row>
    <row r="1174" spans="1:1" x14ac:dyDescent="0.3">
      <c r="A1174" s="8"/>
    </row>
    <row r="1175" spans="1:1" x14ac:dyDescent="0.3">
      <c r="A1175" s="8"/>
    </row>
    <row r="1176" spans="1:1" x14ac:dyDescent="0.3">
      <c r="A1176" s="8"/>
    </row>
    <row r="1177" spans="1:1" x14ac:dyDescent="0.3">
      <c r="A1177" s="8"/>
    </row>
    <row r="1178" spans="1:1" x14ac:dyDescent="0.3">
      <c r="A1178" s="8"/>
    </row>
    <row r="1179" spans="1:1" x14ac:dyDescent="0.3">
      <c r="A1179" s="8"/>
    </row>
    <row r="1180" spans="1:1" x14ac:dyDescent="0.3">
      <c r="A1180" s="8"/>
    </row>
    <row r="1181" spans="1:1" x14ac:dyDescent="0.3">
      <c r="A1181" s="8"/>
    </row>
    <row r="1182" spans="1:1" x14ac:dyDescent="0.3">
      <c r="A1182" s="8"/>
    </row>
    <row r="1183" spans="1:1" x14ac:dyDescent="0.3">
      <c r="A1183" s="8"/>
    </row>
    <row r="1184" spans="1:1" x14ac:dyDescent="0.3">
      <c r="A1184" s="8"/>
    </row>
    <row r="1185" spans="1:1" x14ac:dyDescent="0.3">
      <c r="A1185" s="8"/>
    </row>
    <row r="1186" spans="1:1" x14ac:dyDescent="0.3">
      <c r="A1186" s="8"/>
    </row>
    <row r="1187" spans="1:1" x14ac:dyDescent="0.3">
      <c r="A1187" s="8"/>
    </row>
    <row r="1188" spans="1:1" x14ac:dyDescent="0.3">
      <c r="A1188" s="8"/>
    </row>
    <row r="1189" spans="1:1" x14ac:dyDescent="0.3">
      <c r="A1189" s="8"/>
    </row>
    <row r="1190" spans="1:1" x14ac:dyDescent="0.3">
      <c r="A1190" s="8"/>
    </row>
    <row r="1191" spans="1:1" x14ac:dyDescent="0.3">
      <c r="A1191" s="8"/>
    </row>
    <row r="1192" spans="1:1" x14ac:dyDescent="0.3">
      <c r="A1192" s="8"/>
    </row>
    <row r="1193" spans="1:1" x14ac:dyDescent="0.3">
      <c r="A1193" s="8"/>
    </row>
    <row r="1194" spans="1:1" x14ac:dyDescent="0.3">
      <c r="A1194" s="8"/>
    </row>
    <row r="1195" spans="1:1" x14ac:dyDescent="0.3">
      <c r="A1195" s="8"/>
    </row>
    <row r="1196" spans="1:1" x14ac:dyDescent="0.3">
      <c r="A1196" s="8"/>
    </row>
    <row r="1197" spans="1:1" x14ac:dyDescent="0.3">
      <c r="A1197" s="8"/>
    </row>
    <row r="1198" spans="1:1" x14ac:dyDescent="0.3">
      <c r="A1198" s="8"/>
    </row>
    <row r="1199" spans="1:1" x14ac:dyDescent="0.3">
      <c r="A1199" s="8"/>
    </row>
    <row r="1200" spans="1:1" x14ac:dyDescent="0.3">
      <c r="A1200" s="8"/>
    </row>
    <row r="1201" spans="1:1" x14ac:dyDescent="0.3">
      <c r="A1201" s="8"/>
    </row>
    <row r="1202" spans="1:1" x14ac:dyDescent="0.3">
      <c r="A1202" s="8"/>
    </row>
    <row r="1203" spans="1:1" x14ac:dyDescent="0.3">
      <c r="A1203" s="8"/>
    </row>
    <row r="1204" spans="1:1" x14ac:dyDescent="0.3">
      <c r="A1204" s="8"/>
    </row>
    <row r="1205" spans="1:1" x14ac:dyDescent="0.3">
      <c r="A1205" s="8"/>
    </row>
    <row r="1206" spans="1:1" x14ac:dyDescent="0.3">
      <c r="A1206" s="8"/>
    </row>
    <row r="1207" spans="1:1" x14ac:dyDescent="0.3">
      <c r="A1207" s="8"/>
    </row>
    <row r="1208" spans="1:1" x14ac:dyDescent="0.3">
      <c r="A1208" s="8"/>
    </row>
    <row r="1209" spans="1:1" x14ac:dyDescent="0.3">
      <c r="A1209" s="8"/>
    </row>
    <row r="1210" spans="1:1" x14ac:dyDescent="0.3">
      <c r="A1210" s="8"/>
    </row>
    <row r="1211" spans="1:1" x14ac:dyDescent="0.3">
      <c r="A1211" s="8"/>
    </row>
    <row r="1212" spans="1:1" x14ac:dyDescent="0.3">
      <c r="A1212" s="8"/>
    </row>
    <row r="1213" spans="1:1" x14ac:dyDescent="0.3">
      <c r="A1213" s="8"/>
    </row>
    <row r="1214" spans="1:1" x14ac:dyDescent="0.3">
      <c r="A1214" s="8"/>
    </row>
    <row r="1215" spans="1:1" x14ac:dyDescent="0.3">
      <c r="A1215" s="8"/>
    </row>
    <row r="1216" spans="1:1" x14ac:dyDescent="0.3">
      <c r="A1216" s="8"/>
    </row>
    <row r="1217" spans="1:1" x14ac:dyDescent="0.3">
      <c r="A1217" s="8"/>
    </row>
    <row r="1218" spans="1:1" x14ac:dyDescent="0.3">
      <c r="A1218" s="8"/>
    </row>
    <row r="1219" spans="1:1" x14ac:dyDescent="0.3">
      <c r="A1219" s="8"/>
    </row>
    <row r="1220" spans="1:1" x14ac:dyDescent="0.3">
      <c r="A1220" s="8"/>
    </row>
    <row r="1221" spans="1:1" x14ac:dyDescent="0.3">
      <c r="A1221" s="8"/>
    </row>
    <row r="1222" spans="1:1" x14ac:dyDescent="0.3">
      <c r="A1222" s="8"/>
    </row>
    <row r="1223" spans="1:1" x14ac:dyDescent="0.3">
      <c r="A1223" s="8"/>
    </row>
    <row r="1224" spans="1:1" x14ac:dyDescent="0.3">
      <c r="A1224" s="8"/>
    </row>
    <row r="1225" spans="1:1" x14ac:dyDescent="0.3">
      <c r="A1225" s="8"/>
    </row>
    <row r="1226" spans="1:1" x14ac:dyDescent="0.3">
      <c r="A1226" s="8"/>
    </row>
    <row r="1227" spans="1:1" x14ac:dyDescent="0.3">
      <c r="A1227" s="8"/>
    </row>
    <row r="1228" spans="1:1" x14ac:dyDescent="0.3">
      <c r="A1228" s="8"/>
    </row>
    <row r="1229" spans="1:1" x14ac:dyDescent="0.3">
      <c r="A1229" s="8"/>
    </row>
    <row r="1230" spans="1:1" x14ac:dyDescent="0.3">
      <c r="A1230" s="8"/>
    </row>
    <row r="1231" spans="1:1" x14ac:dyDescent="0.3">
      <c r="A1231" s="8"/>
    </row>
    <row r="1232" spans="1:1" x14ac:dyDescent="0.3">
      <c r="A1232" s="8"/>
    </row>
    <row r="1233" spans="1:1" x14ac:dyDescent="0.3">
      <c r="A1233" s="8"/>
    </row>
    <row r="1234" spans="1:1" x14ac:dyDescent="0.3">
      <c r="A1234" s="8"/>
    </row>
    <row r="1235" spans="1:1" x14ac:dyDescent="0.3">
      <c r="A1235" s="8"/>
    </row>
    <row r="1236" spans="1:1" x14ac:dyDescent="0.3">
      <c r="A1236" s="8"/>
    </row>
    <row r="1237" spans="1:1" x14ac:dyDescent="0.3">
      <c r="A1237" s="8"/>
    </row>
    <row r="1238" spans="1:1" x14ac:dyDescent="0.3">
      <c r="A1238" s="8"/>
    </row>
    <row r="1239" spans="1:1" x14ac:dyDescent="0.3">
      <c r="A1239" s="8"/>
    </row>
    <row r="1240" spans="1:1" x14ac:dyDescent="0.3">
      <c r="A1240" s="8"/>
    </row>
    <row r="1241" spans="1:1" x14ac:dyDescent="0.3">
      <c r="A1241" s="8"/>
    </row>
    <row r="1242" spans="1:1" x14ac:dyDescent="0.3">
      <c r="A1242" s="8"/>
    </row>
    <row r="1243" spans="1:1" x14ac:dyDescent="0.3">
      <c r="A1243" s="8"/>
    </row>
    <row r="1244" spans="1:1" x14ac:dyDescent="0.3">
      <c r="A1244" s="8"/>
    </row>
    <row r="1245" spans="1:1" x14ac:dyDescent="0.3">
      <c r="A1245" s="8"/>
    </row>
    <row r="1246" spans="1:1" x14ac:dyDescent="0.3">
      <c r="A1246" s="8"/>
    </row>
    <row r="1247" spans="1:1" x14ac:dyDescent="0.3">
      <c r="A1247" s="8"/>
    </row>
    <row r="1248" spans="1:1" x14ac:dyDescent="0.3">
      <c r="A1248" s="8"/>
    </row>
    <row r="1249" spans="1:1" x14ac:dyDescent="0.3">
      <c r="A1249" s="8"/>
    </row>
    <row r="1250" spans="1:1" x14ac:dyDescent="0.3">
      <c r="A1250" s="8"/>
    </row>
    <row r="1251" spans="1:1" x14ac:dyDescent="0.3">
      <c r="A1251" s="8"/>
    </row>
    <row r="1252" spans="1:1" x14ac:dyDescent="0.3">
      <c r="A1252" s="8"/>
    </row>
    <row r="1253" spans="1:1" x14ac:dyDescent="0.3">
      <c r="A1253" s="8"/>
    </row>
    <row r="1254" spans="1:1" x14ac:dyDescent="0.3">
      <c r="A1254" s="8"/>
    </row>
    <row r="1255" spans="1:1" x14ac:dyDescent="0.3">
      <c r="A1255" s="8"/>
    </row>
    <row r="1256" spans="1:1" x14ac:dyDescent="0.3">
      <c r="A1256" s="8"/>
    </row>
    <row r="1257" spans="1:1" x14ac:dyDescent="0.3">
      <c r="A1257" s="8"/>
    </row>
    <row r="1258" spans="1:1" x14ac:dyDescent="0.3">
      <c r="A1258" s="8"/>
    </row>
    <row r="1259" spans="1:1" x14ac:dyDescent="0.3">
      <c r="A1259" s="8"/>
    </row>
    <row r="1260" spans="1:1" x14ac:dyDescent="0.3">
      <c r="A1260" s="8"/>
    </row>
    <row r="1261" spans="1:1" x14ac:dyDescent="0.3">
      <c r="A1261" s="8"/>
    </row>
    <row r="1262" spans="1:1" x14ac:dyDescent="0.3">
      <c r="A1262" s="8"/>
    </row>
    <row r="1263" spans="1:1" x14ac:dyDescent="0.3">
      <c r="A1263" s="8"/>
    </row>
    <row r="1264" spans="1:1" x14ac:dyDescent="0.3">
      <c r="A1264" s="8"/>
    </row>
    <row r="1265" spans="1:1" x14ac:dyDescent="0.3">
      <c r="A1265" s="8"/>
    </row>
    <row r="1266" spans="1:1" x14ac:dyDescent="0.3">
      <c r="A1266" s="8"/>
    </row>
    <row r="1267" spans="1:1" x14ac:dyDescent="0.3">
      <c r="A1267" s="8"/>
    </row>
    <row r="1268" spans="1:1" x14ac:dyDescent="0.3">
      <c r="A1268" s="8"/>
    </row>
    <row r="1269" spans="1:1" x14ac:dyDescent="0.3">
      <c r="A1269" s="8"/>
    </row>
    <row r="1270" spans="1:1" x14ac:dyDescent="0.3">
      <c r="A1270" s="8"/>
    </row>
    <row r="1271" spans="1:1" x14ac:dyDescent="0.3">
      <c r="A1271" s="8"/>
    </row>
    <row r="1272" spans="1:1" x14ac:dyDescent="0.3">
      <c r="A1272" s="8"/>
    </row>
    <row r="1273" spans="1:1" x14ac:dyDescent="0.3">
      <c r="A1273" s="8"/>
    </row>
    <row r="1274" spans="1:1" x14ac:dyDescent="0.3">
      <c r="A1274" s="8"/>
    </row>
    <row r="1275" spans="1:1" x14ac:dyDescent="0.3">
      <c r="A1275" s="8"/>
    </row>
    <row r="1276" spans="1:1" x14ac:dyDescent="0.3">
      <c r="A1276" s="8"/>
    </row>
    <row r="1277" spans="1:1" x14ac:dyDescent="0.3">
      <c r="A1277" s="8"/>
    </row>
    <row r="1278" spans="1:1" x14ac:dyDescent="0.3">
      <c r="A1278" s="8"/>
    </row>
    <row r="1279" spans="1:1" x14ac:dyDescent="0.3">
      <c r="A1279" s="8"/>
    </row>
    <row r="1280" spans="1:1" x14ac:dyDescent="0.3">
      <c r="A1280" s="8"/>
    </row>
    <row r="1281" spans="1:1" x14ac:dyDescent="0.3">
      <c r="A1281" s="8"/>
    </row>
    <row r="1282" spans="1:1" x14ac:dyDescent="0.3">
      <c r="A1282" s="8"/>
    </row>
    <row r="1283" spans="1:1" x14ac:dyDescent="0.3">
      <c r="A1283" s="8"/>
    </row>
    <row r="1284" spans="1:1" x14ac:dyDescent="0.3">
      <c r="A1284" s="8"/>
    </row>
    <row r="1285" spans="1:1" x14ac:dyDescent="0.3">
      <c r="A1285" s="8"/>
    </row>
    <row r="1286" spans="1:1" x14ac:dyDescent="0.3">
      <c r="A1286" s="8"/>
    </row>
    <row r="1287" spans="1:1" x14ac:dyDescent="0.3">
      <c r="A1287" s="8"/>
    </row>
    <row r="1288" spans="1:1" x14ac:dyDescent="0.3">
      <c r="A1288" s="8"/>
    </row>
    <row r="1289" spans="1:1" x14ac:dyDescent="0.3">
      <c r="A1289" s="8"/>
    </row>
    <row r="1290" spans="1:1" x14ac:dyDescent="0.3">
      <c r="A1290" s="8"/>
    </row>
    <row r="1291" spans="1:1" x14ac:dyDescent="0.3">
      <c r="A1291" s="8"/>
    </row>
    <row r="1292" spans="1:1" x14ac:dyDescent="0.3">
      <c r="A1292" s="8"/>
    </row>
    <row r="1293" spans="1:1" x14ac:dyDescent="0.3">
      <c r="A1293" s="8"/>
    </row>
    <row r="1294" spans="1:1" x14ac:dyDescent="0.3">
      <c r="A1294" s="8"/>
    </row>
    <row r="1295" spans="1:1" x14ac:dyDescent="0.3">
      <c r="A1295" s="8"/>
    </row>
    <row r="1296" spans="1:1" x14ac:dyDescent="0.3">
      <c r="A1296" s="8"/>
    </row>
    <row r="1297" spans="1:1" x14ac:dyDescent="0.3">
      <c r="A1297" s="8"/>
    </row>
    <row r="1298" spans="1:1" x14ac:dyDescent="0.3">
      <c r="A1298" s="8"/>
    </row>
    <row r="1299" spans="1:1" x14ac:dyDescent="0.3">
      <c r="A1299" s="8"/>
    </row>
    <row r="1300" spans="1:1" x14ac:dyDescent="0.3">
      <c r="A1300" s="8"/>
    </row>
    <row r="1301" spans="1:1" x14ac:dyDescent="0.3">
      <c r="A1301" s="8"/>
    </row>
    <row r="1302" spans="1:1" x14ac:dyDescent="0.3">
      <c r="A1302" s="8"/>
    </row>
    <row r="1303" spans="1:1" x14ac:dyDescent="0.3">
      <c r="A1303" s="8"/>
    </row>
    <row r="1304" spans="1:1" x14ac:dyDescent="0.3">
      <c r="A1304" s="8"/>
    </row>
    <row r="1305" spans="1:1" x14ac:dyDescent="0.3">
      <c r="A1305" s="8"/>
    </row>
    <row r="1306" spans="1:1" x14ac:dyDescent="0.3">
      <c r="A1306" s="8"/>
    </row>
    <row r="1307" spans="1:1" x14ac:dyDescent="0.3">
      <c r="A1307" s="8"/>
    </row>
    <row r="1308" spans="1:1" x14ac:dyDescent="0.3">
      <c r="A1308" s="8"/>
    </row>
    <row r="1309" spans="1:1" x14ac:dyDescent="0.3">
      <c r="A1309" s="8"/>
    </row>
    <row r="1310" spans="1:1" x14ac:dyDescent="0.3">
      <c r="A1310" s="8"/>
    </row>
    <row r="1311" spans="1:1" x14ac:dyDescent="0.3">
      <c r="A1311" s="8"/>
    </row>
    <row r="1312" spans="1:1" x14ac:dyDescent="0.3">
      <c r="A1312" s="8"/>
    </row>
    <row r="1313" spans="1:1" x14ac:dyDescent="0.3">
      <c r="A1313" s="8"/>
    </row>
    <row r="1314" spans="1:1" x14ac:dyDescent="0.3">
      <c r="A1314" s="8"/>
    </row>
    <row r="1315" spans="1:1" x14ac:dyDescent="0.3">
      <c r="A1315" s="8"/>
    </row>
    <row r="1316" spans="1:1" x14ac:dyDescent="0.3">
      <c r="A1316" s="8"/>
    </row>
    <row r="1317" spans="1:1" x14ac:dyDescent="0.3">
      <c r="A1317" s="8"/>
    </row>
    <row r="1318" spans="1:1" x14ac:dyDescent="0.3">
      <c r="A1318" s="8"/>
    </row>
    <row r="1319" spans="1:1" x14ac:dyDescent="0.3">
      <c r="A1319" s="8"/>
    </row>
    <row r="1320" spans="1:1" x14ac:dyDescent="0.3">
      <c r="A1320" s="8"/>
    </row>
    <row r="1321" spans="1:1" x14ac:dyDescent="0.3">
      <c r="A1321" s="8"/>
    </row>
    <row r="1322" spans="1:1" x14ac:dyDescent="0.3">
      <c r="A1322" s="8"/>
    </row>
    <row r="1323" spans="1:1" x14ac:dyDescent="0.3">
      <c r="A1323" s="8"/>
    </row>
    <row r="1324" spans="1:1" x14ac:dyDescent="0.3">
      <c r="A1324" s="8"/>
    </row>
    <row r="1325" spans="1:1" x14ac:dyDescent="0.3">
      <c r="A1325" s="8"/>
    </row>
    <row r="1326" spans="1:1" x14ac:dyDescent="0.3">
      <c r="A1326" s="8"/>
    </row>
    <row r="1327" spans="1:1" x14ac:dyDescent="0.3">
      <c r="A1327" s="8"/>
    </row>
    <row r="1328" spans="1:1" x14ac:dyDescent="0.3">
      <c r="A1328" s="8"/>
    </row>
    <row r="1329" spans="1:1" x14ac:dyDescent="0.3">
      <c r="A1329" s="8"/>
    </row>
    <row r="1330" spans="1:1" x14ac:dyDescent="0.3">
      <c r="A1330" s="8"/>
    </row>
    <row r="1331" spans="1:1" x14ac:dyDescent="0.3">
      <c r="A1331" s="8"/>
    </row>
    <row r="1332" spans="1:1" x14ac:dyDescent="0.3">
      <c r="A1332" s="8"/>
    </row>
    <row r="1333" spans="1:1" x14ac:dyDescent="0.3">
      <c r="A1333" s="8"/>
    </row>
    <row r="1334" spans="1:1" x14ac:dyDescent="0.3">
      <c r="A1334" s="8"/>
    </row>
    <row r="1335" spans="1:1" x14ac:dyDescent="0.3">
      <c r="A1335" s="8"/>
    </row>
    <row r="1336" spans="1:1" x14ac:dyDescent="0.3">
      <c r="A1336" s="8"/>
    </row>
    <row r="1337" spans="1:1" x14ac:dyDescent="0.3">
      <c r="A1337" s="8"/>
    </row>
    <row r="1338" spans="1:1" x14ac:dyDescent="0.3">
      <c r="A1338" s="8"/>
    </row>
    <row r="1339" spans="1:1" x14ac:dyDescent="0.3">
      <c r="A1339" s="8"/>
    </row>
    <row r="1340" spans="1:1" x14ac:dyDescent="0.3">
      <c r="A1340" s="8"/>
    </row>
    <row r="1341" spans="1:1" x14ac:dyDescent="0.3">
      <c r="A1341" s="8"/>
    </row>
    <row r="1342" spans="1:1" x14ac:dyDescent="0.3">
      <c r="A1342" s="8"/>
    </row>
    <row r="1343" spans="1:1" x14ac:dyDescent="0.3">
      <c r="A1343" s="8"/>
    </row>
    <row r="1344" spans="1:1" x14ac:dyDescent="0.3">
      <c r="A1344" s="8"/>
    </row>
    <row r="1345" spans="1:1" x14ac:dyDescent="0.3">
      <c r="A1345" s="8"/>
    </row>
    <row r="1346" spans="1:1" x14ac:dyDescent="0.3">
      <c r="A1346" s="8"/>
    </row>
    <row r="1347" spans="1:1" x14ac:dyDescent="0.3">
      <c r="A1347" s="8"/>
    </row>
    <row r="1348" spans="1:1" x14ac:dyDescent="0.3">
      <c r="A1348" s="8"/>
    </row>
    <row r="1349" spans="1:1" x14ac:dyDescent="0.3">
      <c r="A1349" s="8"/>
    </row>
    <row r="1350" spans="1:1" x14ac:dyDescent="0.3">
      <c r="A1350" s="8"/>
    </row>
    <row r="1351" spans="1:1" x14ac:dyDescent="0.3">
      <c r="A1351" s="8"/>
    </row>
    <row r="1352" spans="1:1" x14ac:dyDescent="0.3">
      <c r="A1352" s="8"/>
    </row>
    <row r="1353" spans="1:1" x14ac:dyDescent="0.3">
      <c r="A1353" s="8"/>
    </row>
    <row r="1354" spans="1:1" x14ac:dyDescent="0.3">
      <c r="A1354" s="8"/>
    </row>
    <row r="1355" spans="1:1" x14ac:dyDescent="0.3">
      <c r="A1355" s="8"/>
    </row>
    <row r="1356" spans="1:1" x14ac:dyDescent="0.3">
      <c r="A1356" s="8"/>
    </row>
    <row r="1357" spans="1:1" x14ac:dyDescent="0.3">
      <c r="A1357" s="8"/>
    </row>
    <row r="1358" spans="1:1" x14ac:dyDescent="0.3">
      <c r="A1358" s="8"/>
    </row>
    <row r="1359" spans="1:1" x14ac:dyDescent="0.3">
      <c r="A1359" s="8"/>
    </row>
    <row r="1360" spans="1:1" x14ac:dyDescent="0.3">
      <c r="A1360" s="8"/>
    </row>
    <row r="1361" spans="1:1" x14ac:dyDescent="0.3">
      <c r="A1361" s="8"/>
    </row>
    <row r="1362" spans="1:1" x14ac:dyDescent="0.3">
      <c r="A1362" s="8"/>
    </row>
    <row r="1363" spans="1:1" x14ac:dyDescent="0.3">
      <c r="A1363" s="8"/>
    </row>
    <row r="1364" spans="1:1" x14ac:dyDescent="0.3">
      <c r="A1364" s="8"/>
    </row>
    <row r="1365" spans="1:1" x14ac:dyDescent="0.3">
      <c r="A1365" s="8"/>
    </row>
    <row r="1366" spans="1:1" x14ac:dyDescent="0.3">
      <c r="A1366" s="8"/>
    </row>
    <row r="1367" spans="1:1" x14ac:dyDescent="0.3">
      <c r="A1367" s="8"/>
    </row>
    <row r="1368" spans="1:1" x14ac:dyDescent="0.3">
      <c r="A1368" s="8"/>
    </row>
    <row r="1369" spans="1:1" x14ac:dyDescent="0.3">
      <c r="A1369" s="8"/>
    </row>
    <row r="1370" spans="1:1" x14ac:dyDescent="0.3">
      <c r="A1370" s="8"/>
    </row>
    <row r="1371" spans="1:1" x14ac:dyDescent="0.3">
      <c r="A1371" s="8"/>
    </row>
    <row r="1372" spans="1:1" x14ac:dyDescent="0.3">
      <c r="A1372" s="8"/>
    </row>
    <row r="1373" spans="1:1" x14ac:dyDescent="0.3">
      <c r="A1373" s="8"/>
    </row>
    <row r="1374" spans="1:1" x14ac:dyDescent="0.3">
      <c r="A1374" s="8"/>
    </row>
    <row r="1375" spans="1:1" x14ac:dyDescent="0.3">
      <c r="A1375" s="8"/>
    </row>
    <row r="1376" spans="1:1" x14ac:dyDescent="0.3">
      <c r="A1376" s="8"/>
    </row>
    <row r="1377" spans="1:1" x14ac:dyDescent="0.3">
      <c r="A1377" s="8"/>
    </row>
    <row r="1378" spans="1:1" x14ac:dyDescent="0.3">
      <c r="A1378" s="8"/>
    </row>
    <row r="1379" spans="1:1" x14ac:dyDescent="0.3">
      <c r="A1379" s="8"/>
    </row>
    <row r="1380" spans="1:1" x14ac:dyDescent="0.3">
      <c r="A1380" s="8"/>
    </row>
    <row r="1381" spans="1:1" x14ac:dyDescent="0.3">
      <c r="A1381" s="8"/>
    </row>
    <row r="1382" spans="1:1" x14ac:dyDescent="0.3">
      <c r="A1382" s="8"/>
    </row>
    <row r="1383" spans="1:1" x14ac:dyDescent="0.3">
      <c r="A1383" s="8"/>
    </row>
    <row r="1384" spans="1:1" x14ac:dyDescent="0.3">
      <c r="A1384" s="8"/>
    </row>
    <row r="1385" spans="1:1" x14ac:dyDescent="0.3">
      <c r="A1385" s="8"/>
    </row>
    <row r="1386" spans="1:1" x14ac:dyDescent="0.3">
      <c r="A1386" s="8"/>
    </row>
    <row r="1387" spans="1:1" x14ac:dyDescent="0.3">
      <c r="A1387" s="8"/>
    </row>
    <row r="1388" spans="1:1" x14ac:dyDescent="0.3">
      <c r="A1388" s="8"/>
    </row>
    <row r="1389" spans="1:1" x14ac:dyDescent="0.3">
      <c r="A1389" s="8"/>
    </row>
    <row r="1390" spans="1:1" x14ac:dyDescent="0.3">
      <c r="A1390" s="8"/>
    </row>
    <row r="1391" spans="1:1" x14ac:dyDescent="0.3">
      <c r="A1391" s="8"/>
    </row>
    <row r="1392" spans="1:1" x14ac:dyDescent="0.3">
      <c r="A1392" s="8"/>
    </row>
    <row r="1393" spans="1:1" x14ac:dyDescent="0.3">
      <c r="A1393" s="8"/>
    </row>
    <row r="1394" spans="1:1" x14ac:dyDescent="0.3">
      <c r="A1394" s="8"/>
    </row>
    <row r="1395" spans="1:1" x14ac:dyDescent="0.3">
      <c r="A1395" s="8"/>
    </row>
    <row r="1396" spans="1:1" x14ac:dyDescent="0.3">
      <c r="A1396" s="8"/>
    </row>
    <row r="1397" spans="1:1" x14ac:dyDescent="0.3">
      <c r="A1397" s="8"/>
    </row>
    <row r="1398" spans="1:1" x14ac:dyDescent="0.3">
      <c r="A1398" s="8"/>
    </row>
    <row r="1399" spans="1:1" x14ac:dyDescent="0.3">
      <c r="A1399" s="8"/>
    </row>
    <row r="1400" spans="1:1" x14ac:dyDescent="0.3">
      <c r="A1400" s="8"/>
    </row>
    <row r="1401" spans="1:1" x14ac:dyDescent="0.3">
      <c r="A1401" s="8"/>
    </row>
    <row r="1402" spans="1:1" x14ac:dyDescent="0.3">
      <c r="A1402" s="8"/>
    </row>
    <row r="1403" spans="1:1" x14ac:dyDescent="0.3">
      <c r="A1403" s="9"/>
    </row>
    <row r="1404" spans="1:1" x14ac:dyDescent="0.3">
      <c r="A1404" s="9"/>
    </row>
    <row r="1405" spans="1:1" x14ac:dyDescent="0.3">
      <c r="A1405" s="9"/>
    </row>
    <row r="1406" spans="1:1" x14ac:dyDescent="0.3">
      <c r="A1406" s="9"/>
    </row>
    <row r="1407" spans="1:1" x14ac:dyDescent="0.3">
      <c r="A1407" s="9"/>
    </row>
    <row r="1408" spans="1:1" x14ac:dyDescent="0.3">
      <c r="A1408" s="9"/>
    </row>
    <row r="1409" spans="1:1" x14ac:dyDescent="0.3">
      <c r="A1409" s="9"/>
    </row>
    <row r="1410" spans="1:1" x14ac:dyDescent="0.3">
      <c r="A1410" s="9"/>
    </row>
    <row r="1411" spans="1:1" x14ac:dyDescent="0.3">
      <c r="A1411" s="9"/>
    </row>
    <row r="1412" spans="1:1" x14ac:dyDescent="0.3">
      <c r="A1412" s="9"/>
    </row>
    <row r="1413" spans="1:1" x14ac:dyDescent="0.3">
      <c r="A1413" s="9"/>
    </row>
    <row r="1414" spans="1:1" x14ac:dyDescent="0.3">
      <c r="A1414" s="9"/>
    </row>
    <row r="1415" spans="1:1" x14ac:dyDescent="0.3">
      <c r="A1415" s="9"/>
    </row>
    <row r="1416" spans="1:1" x14ac:dyDescent="0.3">
      <c r="A1416" s="9"/>
    </row>
  </sheetData>
  <pageMargins left="0.75" right="0.75" top="1" bottom="1" header="0.5" footer="0.5"/>
  <pageSetup orientation="portrait" horizontalDpi="4294967292" verticalDpi="429496729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6"/>
  <sheetViews>
    <sheetView tabSelected="1" workbookViewId="0">
      <selection activeCell="B2" sqref="B2"/>
    </sheetView>
  </sheetViews>
  <sheetFormatPr defaultColWidth="8.77734375" defaultRowHeight="14.4" x14ac:dyDescent="0.3"/>
  <cols>
    <col min="1" max="1" width="19.44140625" customWidth="1"/>
    <col min="2" max="2" width="156.77734375" customWidth="1"/>
  </cols>
  <sheetData>
    <row r="1" spans="1:2" ht="77.25" customHeight="1" x14ac:dyDescent="0.3">
      <c r="B1" s="3"/>
    </row>
    <row r="2" spans="1:2" ht="115.2" x14ac:dyDescent="0.3">
      <c r="A2" s="26" t="s">
        <v>79</v>
      </c>
      <c r="B2" s="1" t="s">
        <v>91</v>
      </c>
    </row>
    <row r="3" spans="1:2" x14ac:dyDescent="0.3">
      <c r="A3" s="26"/>
      <c r="B3" s="1"/>
    </row>
    <row r="4" spans="1:2" ht="86.4" x14ac:dyDescent="0.3">
      <c r="A4" s="26" t="s">
        <v>83</v>
      </c>
      <c r="B4" s="1" t="s">
        <v>93</v>
      </c>
    </row>
    <row r="5" spans="1:2" x14ac:dyDescent="0.3">
      <c r="A5" s="26"/>
      <c r="B5" s="1"/>
    </row>
    <row r="6" spans="1:2" ht="72" x14ac:dyDescent="0.3">
      <c r="A6" s="26" t="s">
        <v>80</v>
      </c>
      <c r="B6" s="1" t="s">
        <v>92</v>
      </c>
    </row>
    <row r="8" spans="1:2" ht="43.2" x14ac:dyDescent="0.3">
      <c r="A8" s="27" t="s">
        <v>81</v>
      </c>
      <c r="B8" s="1" t="s">
        <v>82</v>
      </c>
    </row>
    <row r="10" spans="1:2" ht="115.2" x14ac:dyDescent="0.3">
      <c r="A10" s="28" t="s">
        <v>84</v>
      </c>
      <c r="B10" s="1" t="s">
        <v>89</v>
      </c>
    </row>
    <row r="12" spans="1:2" ht="57.6" x14ac:dyDescent="0.3">
      <c r="A12" s="27" t="s">
        <v>85</v>
      </c>
      <c r="B12" s="1" t="s">
        <v>86</v>
      </c>
    </row>
    <row r="14" spans="1:2" ht="279" customHeight="1" x14ac:dyDescent="0.3">
      <c r="A14" s="26" t="s">
        <v>87</v>
      </c>
      <c r="B14" s="1" t="s">
        <v>94</v>
      </c>
    </row>
    <row r="16" spans="1:2" ht="57.6" x14ac:dyDescent="0.3">
      <c r="A16" s="26" t="s">
        <v>88</v>
      </c>
      <c r="B16" s="1" t="s">
        <v>90</v>
      </c>
    </row>
  </sheetData>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8000"/>
  </sheetPr>
  <dimension ref="A1:O155"/>
  <sheetViews>
    <sheetView topLeftCell="A2" zoomScale="88" zoomScaleNormal="88" zoomScalePageLayoutView="88" workbookViewId="0">
      <selection activeCell="C26" sqref="C26"/>
    </sheetView>
  </sheetViews>
  <sheetFormatPr defaultColWidth="8.77734375" defaultRowHeight="14.4" x14ac:dyDescent="0.3"/>
  <cols>
    <col min="1" max="1" width="22.6640625" customWidth="1"/>
    <col min="2" max="2" width="21.33203125" customWidth="1"/>
    <col min="3" max="4" width="12" customWidth="1"/>
    <col min="5" max="5" width="17.109375" customWidth="1"/>
    <col min="6" max="6" width="1.44140625" style="12" customWidth="1"/>
    <col min="7" max="7" width="13.44140625" style="22" customWidth="1"/>
    <col min="8" max="8" width="12" customWidth="1"/>
    <col min="9" max="9" width="14.44140625" customWidth="1"/>
    <col min="10" max="14" width="12" customWidth="1"/>
  </cols>
  <sheetData>
    <row r="1" spans="1:15" ht="44.25" customHeight="1" x14ac:dyDescent="0.3">
      <c r="A1" s="14" t="s">
        <v>70</v>
      </c>
      <c r="B1" s="15" t="s">
        <v>52</v>
      </c>
      <c r="E1" s="16"/>
    </row>
    <row r="2" spans="1:15" x14ac:dyDescent="0.3">
      <c r="A2">
        <v>1</v>
      </c>
      <c r="B2">
        <v>2</v>
      </c>
      <c r="C2">
        <v>3</v>
      </c>
      <c r="D2">
        <v>4</v>
      </c>
      <c r="E2">
        <v>5</v>
      </c>
      <c r="G2" s="24">
        <v>6</v>
      </c>
      <c r="H2">
        <v>7</v>
      </c>
      <c r="I2">
        <v>8</v>
      </c>
      <c r="J2">
        <v>9</v>
      </c>
      <c r="K2">
        <v>10</v>
      </c>
      <c r="L2">
        <v>11</v>
      </c>
      <c r="M2">
        <v>12</v>
      </c>
      <c r="N2">
        <v>13</v>
      </c>
    </row>
    <row r="3" spans="1:15" ht="57.6" x14ac:dyDescent="0.3">
      <c r="A3" s="17" t="s">
        <v>0</v>
      </c>
      <c r="B3" s="17" t="s">
        <v>1</v>
      </c>
      <c r="C3" s="18" t="s">
        <v>72</v>
      </c>
      <c r="D3" s="18" t="s">
        <v>73</v>
      </c>
      <c r="E3" s="18" t="s">
        <v>71</v>
      </c>
      <c r="F3" s="19"/>
      <c r="G3" s="23" t="s">
        <v>78</v>
      </c>
      <c r="H3" s="18" t="s">
        <v>4</v>
      </c>
      <c r="I3" s="18" t="s">
        <v>75</v>
      </c>
      <c r="J3" s="18" t="s">
        <v>76</v>
      </c>
      <c r="K3" s="18" t="s">
        <v>77</v>
      </c>
      <c r="L3" s="18" t="s">
        <v>8</v>
      </c>
      <c r="M3" s="18" t="s">
        <v>9</v>
      </c>
      <c r="N3" s="18" t="s">
        <v>11</v>
      </c>
    </row>
    <row r="4" spans="1:15" x14ac:dyDescent="0.3">
      <c r="A4" t="str">
        <f t="array" ref="A4">IFERROR(INDEX(raw_Data!$A$2:$N$1431,SMALL(IF(raw_Data!$A$2:$A$1431=$B$1,ROW(raw_Data!$A$2:$A$1431)-1),ROW(A1)),A$2),"")</f>
        <v>San Mateo</v>
      </c>
      <c r="B4" t="str">
        <f t="array" ref="B4">IFERROR(INDEX(raw_Data!$A$2:$N$1431,SMALL(IF(raw_Data!$A$2:$A$1431=$B$1,ROW(raw_Data!$A$2:$A$1431)-1),ROW(B1)),B$2),"")</f>
        <v>Atherton town</v>
      </c>
      <c r="C4" s="11">
        <f t="array" ref="C4">IFERROR(INDEX(raw_Data!$A$2:$N$1431,SMALL(IF(raw_Data!$A$2:$A$1431=$B$1,ROW(raw_Data!$A$2:$A$1431)-1),ROW(C1)),C$2),"")</f>
        <v>9.2244897959183678</v>
      </c>
      <c r="D4" s="11">
        <f t="array" ref="D4">IFERROR(INDEX(raw_Data!$A$2:$N$1431,SMALL(IF(raw_Data!$A$2:$A$1431=$B$1,ROW(raw_Data!$A$2:$A$1431)-1),ROW(D1)),D$2),"")</f>
        <v>4.0208618826130298</v>
      </c>
      <c r="E4" s="6">
        <f t="array" ref="E4">IFERROR(INDEX(raw_Data!$A$2:$N$1431,SMALL(IF(raw_Data!$A$2:$A$1431=$B$1,ROW(raw_Data!$A$2:$A$1431)-1),ROW(E1)),E$2),"")</f>
        <v>-177</v>
      </c>
      <c r="F4" s="13"/>
      <c r="G4" s="11">
        <f t="array" ref="G4">IFERROR(INDEX(raw_Data!$A$2:$N$1431,SMALL(IF(raw_Data!$A$2:$A$1431=$B$1,ROW(raw_Data!$A$2:$A$1431)-1),ROW(G1)),G$2),"")</f>
        <v>0.93492586490939045</v>
      </c>
      <c r="H4" s="25">
        <f t="array" ref="H4">IFERROR(INDEX(raw_Data!$A$2:$N$1431,SMALL(IF(raw_Data!$A$2:$A$1431=$B$1,ROW(raw_Data!$A$2:$A$1431)-1),ROW(H1)),H$2),"")</f>
        <v>2270</v>
      </c>
      <c r="I4" s="25">
        <f t="array" ref="I4">IFERROR(INDEX(raw_Data!$A$2:$N$1431,SMALL(IF(raw_Data!$A$2:$A$1431=$B$1,ROW(raw_Data!$A$2:$A$1431)-1),ROW(I1)),I$2),"")</f>
        <v>452</v>
      </c>
      <c r="J4" s="25">
        <f t="array" ref="J4">IFERROR(INDEX(raw_Data!$A$2:$N$1431,SMALL(IF(raw_Data!$A$2:$A$1431=$B$1,ROW(raw_Data!$A$2:$A$1431)-1),ROW(J1)),J$2),"")</f>
        <v>49</v>
      </c>
      <c r="K4" s="25">
        <f t="array" ref="K4">IFERROR(INDEX(raw_Data!$A$2:$N$1431,SMALL(IF(raw_Data!$A$2:$A$1431=$B$1,ROW(raw_Data!$A$2:$A$1431)-1),ROW(K1)),K$2),"")</f>
        <v>41</v>
      </c>
      <c r="L4" s="25">
        <f t="array" ref="L4">IFERROR(INDEX(raw_Data!$A$2:$N$1431,SMALL(IF(raw_Data!$A$2:$A$1431=$B$1,ROW(raw_Data!$A$2:$A$1431)-1),ROW(L1)),L$2),"")</f>
        <v>90</v>
      </c>
      <c r="M4" s="25">
        <f t="array" ref="M4">IFERROR(INDEX(raw_Data!$A$2:$N$1431,SMALL(IF(raw_Data!$A$2:$A$1431=$B$1,ROW(raw_Data!$A$2:$A$1431)-1),ROW(M1)),M$2),"")</f>
        <v>2428</v>
      </c>
      <c r="N4" s="10">
        <f t="array" ref="N4">IFERROR(INDEX(raw_Data!$A$2:$N$1431,SMALL(IF(raw_Data!$A$2:$A$1431=$B$1,ROW(raw_Data!$A$2:$A$1431)-1),ROW(N1)),N$2),"")</f>
        <v>3.7067545304777592E-2</v>
      </c>
      <c r="O4" s="10"/>
    </row>
    <row r="5" spans="1:15" x14ac:dyDescent="0.3">
      <c r="A5" t="str">
        <f t="array" ref="A5">IFERROR(INDEX(raw_Data!$A$2:$N$1431,SMALL(IF(raw_Data!$A$2:$A$1431=$B$1,ROW(raw_Data!$A$2:$A$1431)-1),ROW(A2)),A$2),"")</f>
        <v>San Mateo</v>
      </c>
      <c r="B5" t="str">
        <f t="array" ref="B5">IFERROR(INDEX(raw_Data!$A$2:$N$1431,SMALL(IF(raw_Data!$A$2:$A$1431=$B$1,ROW(raw_Data!$A$2:$A$1431)-1),ROW(B2)),B$2),"")</f>
        <v>Belmont city</v>
      </c>
      <c r="C5" s="11">
        <f t="array" ref="C5">IFERROR(INDEX(raw_Data!$A$2:$N$1431,SMALL(IF(raw_Data!$A$2:$A$1431=$B$1,ROW(raw_Data!$A$2:$A$1431)-1),ROW(C2)),C$2),"")</f>
        <v>6.4127659574468083</v>
      </c>
      <c r="D5" s="11">
        <f t="array" ref="D5">IFERROR(INDEX(raw_Data!$A$2:$N$1431,SMALL(IF(raw_Data!$A$2:$A$1431=$B$1,ROW(raw_Data!$A$2:$A$1431)-1),ROW(D2)),D$2),"")</f>
        <v>2.2957541125555454</v>
      </c>
      <c r="E5" s="6">
        <f t="array" ref="E5">IFERROR(INDEX(raw_Data!$A$2:$N$1431,SMALL(IF(raw_Data!$A$2:$A$1431=$B$1,ROW(raw_Data!$A$2:$A$1431)-1),ROW(E2)),E$2),"")</f>
        <v>-518.5</v>
      </c>
      <c r="F5" s="13"/>
      <c r="G5" s="11">
        <f t="array" ref="G5">IFERROR(INDEX(raw_Data!$A$2:$N$1431,SMALL(IF(raw_Data!$A$2:$A$1431=$B$1,ROW(raw_Data!$A$2:$A$1431)-1),ROW(G2)),G$2),"")</f>
        <v>0.63942760308793067</v>
      </c>
      <c r="H5" s="25">
        <f t="array" ref="H5">IFERROR(INDEX(raw_Data!$A$2:$N$1431,SMALL(IF(raw_Data!$A$2:$A$1431=$B$1,ROW(raw_Data!$A$2:$A$1431)-1),ROW(H2)),H$2),"")</f>
        <v>6792</v>
      </c>
      <c r="I5" s="25">
        <f t="array" ref="I5">IFERROR(INDEX(raw_Data!$A$2:$N$1431,SMALL(IF(raw_Data!$A$2:$A$1431=$B$1,ROW(raw_Data!$A$2:$A$1431)-1),ROW(I2)),I$2),"")</f>
        <v>1507</v>
      </c>
      <c r="J5" s="25">
        <f t="array" ref="J5">IFERROR(INDEX(raw_Data!$A$2:$N$1431,SMALL(IF(raw_Data!$A$2:$A$1431=$B$1,ROW(raw_Data!$A$2:$A$1431)-1),ROW(J2)),J$2),"")</f>
        <v>235</v>
      </c>
      <c r="K5" s="25">
        <f t="array" ref="K5">IFERROR(INDEX(raw_Data!$A$2:$N$1431,SMALL(IF(raw_Data!$A$2:$A$1431=$B$1,ROW(raw_Data!$A$2:$A$1431)-1),ROW(K2)),K$2),"")</f>
        <v>101</v>
      </c>
      <c r="L5" s="25">
        <f t="array" ref="L5">IFERROR(INDEX(raw_Data!$A$2:$N$1431,SMALL(IF(raw_Data!$A$2:$A$1431=$B$1,ROW(raw_Data!$A$2:$A$1431)-1),ROW(L2)),L$2),"")</f>
        <v>336</v>
      </c>
      <c r="M5" s="25">
        <f t="array" ref="M5">IFERROR(INDEX(raw_Data!$A$2:$N$1431,SMALL(IF(raw_Data!$A$2:$A$1431=$B$1,ROW(raw_Data!$A$2:$A$1431)-1),ROW(M2)),M$2),"")</f>
        <v>10622</v>
      </c>
      <c r="N5" s="10">
        <f t="array" ref="N5">IFERROR(INDEX(raw_Data!$A$2:$N$1431,SMALL(IF(raw_Data!$A$2:$A$1431=$B$1,ROW(raw_Data!$A$2:$A$1431)-1),ROW(N2)),N$2),"")</f>
        <v>3.1632460930144983E-2</v>
      </c>
    </row>
    <row r="6" spans="1:15" x14ac:dyDescent="0.3">
      <c r="A6" t="str">
        <f t="array" ref="A6">IFERROR(INDEX(raw_Data!$A$2:$N$1431,SMALL(IF(raw_Data!$A$2:$A$1431=$B$1,ROW(raw_Data!$A$2:$A$1431)-1),ROW(A3)),A$2),"")</f>
        <v>San Mateo</v>
      </c>
      <c r="B6" t="str">
        <f t="array" ref="B6">IFERROR(INDEX(raw_Data!$A$2:$N$1431,SMALL(IF(raw_Data!$A$2:$A$1431=$B$1,ROW(raw_Data!$A$2:$A$1431)-1),ROW(B3)),B$2),"")</f>
        <v>Brisbane city</v>
      </c>
      <c r="C6" s="11">
        <f t="array" ref="C6">IFERROR(INDEX(raw_Data!$A$2:$N$1431,SMALL(IF(raw_Data!$A$2:$A$1431=$B$1,ROW(raw_Data!$A$2:$A$1431)-1),ROW(C3)),C$2),"")</f>
        <v>15.292307692307693</v>
      </c>
      <c r="D6" s="11">
        <f t="array" ref="D6">IFERROR(INDEX(raw_Data!$A$2:$N$1431,SMALL(IF(raw_Data!$A$2:$A$1431=$B$1,ROW(raw_Data!$A$2:$A$1431)-1),ROW(D3)),D$2),"")</f>
        <v>7.1669747870131371</v>
      </c>
      <c r="E6" s="6">
        <f t="array" ref="E6">IFERROR(INDEX(raw_Data!$A$2:$N$1431,SMALL(IF(raw_Data!$A$2:$A$1431=$B$1,ROW(raw_Data!$A$2:$A$1431)-1),ROW(E3)),E$2),"")</f>
        <v>-432</v>
      </c>
      <c r="F6" s="13"/>
      <c r="G6" s="11">
        <f t="array" ref="G6">IFERROR(INDEX(raw_Data!$A$2:$N$1431,SMALL(IF(raw_Data!$A$2:$A$1431=$B$1,ROW(raw_Data!$A$2:$A$1431)-1),ROW(G3)),G$2),"")</f>
        <v>4.2363840539023023</v>
      </c>
      <c r="H6" s="25">
        <f t="array" ref="H6">IFERROR(INDEX(raw_Data!$A$2:$N$1431,SMALL(IF(raw_Data!$A$2:$A$1431=$B$1,ROW(raw_Data!$A$2:$A$1431)-1),ROW(H3)),H$2),"")</f>
        <v>7545</v>
      </c>
      <c r="I6" s="25">
        <f t="array" ref="I6">IFERROR(INDEX(raw_Data!$A$2:$N$1431,SMALL(IF(raw_Data!$A$2:$A$1431=$B$1,ROW(raw_Data!$A$2:$A$1431)-1),ROW(I3)),I$2),"")</f>
        <v>994</v>
      </c>
      <c r="J6" s="25">
        <f t="array" ref="J6">IFERROR(INDEX(raw_Data!$A$2:$N$1431,SMALL(IF(raw_Data!$A$2:$A$1431=$B$1,ROW(raw_Data!$A$2:$A$1431)-1),ROW(J3)),J$2),"")</f>
        <v>65</v>
      </c>
      <c r="K6" s="25">
        <f t="array" ref="K6">IFERROR(INDEX(raw_Data!$A$2:$N$1431,SMALL(IF(raw_Data!$A$2:$A$1431=$B$1,ROW(raw_Data!$A$2:$A$1431)-1),ROW(K3)),K$2),"")</f>
        <v>81</v>
      </c>
      <c r="L6" s="25">
        <f t="array" ref="L6">IFERROR(INDEX(raw_Data!$A$2:$N$1431,SMALL(IF(raw_Data!$A$2:$A$1431=$B$1,ROW(raw_Data!$A$2:$A$1431)-1),ROW(L3)),L$2),"")</f>
        <v>146</v>
      </c>
      <c r="M6" s="25">
        <f t="array" ref="M6">IFERROR(INDEX(raw_Data!$A$2:$N$1431,SMALL(IF(raw_Data!$A$2:$A$1431=$B$1,ROW(raw_Data!$A$2:$A$1431)-1),ROW(M3)),M$2),"")</f>
        <v>1781</v>
      </c>
      <c r="N6" s="10">
        <f t="array" ref="N6">IFERROR(INDEX(raw_Data!$A$2:$N$1431,SMALL(IF(raw_Data!$A$2:$A$1431=$B$1,ROW(raw_Data!$A$2:$A$1431)-1),ROW(N3)),N$2),"")</f>
        <v>8.1976417742841104E-2</v>
      </c>
    </row>
    <row r="7" spans="1:15" x14ac:dyDescent="0.3">
      <c r="A7" t="str">
        <f t="array" ref="A7">IFERROR(INDEX(raw_Data!$A$2:$N$1431,SMALL(IF(raw_Data!$A$2:$A$1431=$B$1,ROW(raw_Data!$A$2:$A$1431)-1),ROW(A4)),A$2),"")</f>
        <v>San Mateo</v>
      </c>
      <c r="B7" t="str">
        <f t="array" ref="B7">IFERROR(INDEX(raw_Data!$A$2:$N$1431,SMALL(IF(raw_Data!$A$2:$A$1431=$B$1,ROW(raw_Data!$A$2:$A$1431)-1),ROW(B4)),B$2),"")</f>
        <v>Broadmoor CDP</v>
      </c>
      <c r="C7" s="11">
        <f t="array" ref="C7">IFERROR(INDEX(raw_Data!$A$2:$N$1431,SMALL(IF(raw_Data!$A$2:$A$1431=$B$1,ROW(raw_Data!$A$2:$A$1431)-1),ROW(C4)),C$2),"")</f>
        <v>1.3614457831325302</v>
      </c>
      <c r="D7" s="11">
        <f t="array" ref="D7">IFERROR(INDEX(raw_Data!$A$2:$N$1431,SMALL(IF(raw_Data!$A$2:$A$1431=$B$1,ROW(raw_Data!$A$2:$A$1431)-1),ROW(D4)),D$2),"")</f>
        <v>1.0860692845805742</v>
      </c>
      <c r="E7" s="6">
        <f t="array" ref="E7">IFERROR(INDEX(raw_Data!$A$2:$N$1431,SMALL(IF(raw_Data!$A$2:$A$1431=$B$1,ROW(raw_Data!$A$2:$A$1431)-1),ROW(E4)),E$2),"")</f>
        <v>26.5</v>
      </c>
      <c r="F7" s="13"/>
      <c r="G7" s="11">
        <f t="array" ref="G7">IFERROR(INDEX(raw_Data!$A$2:$N$1431,SMALL(IF(raw_Data!$A$2:$A$1431=$B$1,ROW(raw_Data!$A$2:$A$1431)-1),ROW(G4)),G$2),"")</f>
        <v>0.22125668449197861</v>
      </c>
      <c r="H7" s="25">
        <f t="array" ref="H7">IFERROR(INDEX(raw_Data!$A$2:$N$1431,SMALL(IF(raw_Data!$A$2:$A$1431=$B$1,ROW(raw_Data!$A$2:$A$1431)-1),ROW(H4)),H$2),"")</f>
        <v>331</v>
      </c>
      <c r="I7" s="25">
        <f t="array" ref="I7">IFERROR(INDEX(raw_Data!$A$2:$N$1431,SMALL(IF(raw_Data!$A$2:$A$1431=$B$1,ROW(raw_Data!$A$2:$A$1431)-1),ROW(I4)),I$2),"")</f>
        <v>113</v>
      </c>
      <c r="J7" s="25">
        <f t="array" ref="J7">IFERROR(INDEX(raw_Data!$A$2:$N$1431,SMALL(IF(raw_Data!$A$2:$A$1431=$B$1,ROW(raw_Data!$A$2:$A$1431)-1),ROW(J4)),J$2),"")</f>
        <v>83</v>
      </c>
      <c r="K7" s="25">
        <f t="array" ref="K7">IFERROR(INDEX(raw_Data!$A$2:$N$1431,SMALL(IF(raw_Data!$A$2:$A$1431=$B$1,ROW(raw_Data!$A$2:$A$1431)-1),ROW(K4)),K$2),"")</f>
        <v>0</v>
      </c>
      <c r="L7" s="25">
        <f t="array" ref="L7">IFERROR(INDEX(raw_Data!$A$2:$N$1431,SMALL(IF(raw_Data!$A$2:$A$1431=$B$1,ROW(raw_Data!$A$2:$A$1431)-1),ROW(L4)),L$2),"")</f>
        <v>83</v>
      </c>
      <c r="M7" s="25">
        <f t="array" ref="M7">IFERROR(INDEX(raw_Data!$A$2:$N$1431,SMALL(IF(raw_Data!$A$2:$A$1431=$B$1,ROW(raw_Data!$A$2:$A$1431)-1),ROW(M4)),M$2),"")</f>
        <v>1496</v>
      </c>
      <c r="N7" s="10">
        <f t="array" ref="N7">IFERROR(INDEX(raw_Data!$A$2:$N$1431,SMALL(IF(raw_Data!$A$2:$A$1431=$B$1,ROW(raw_Data!$A$2:$A$1431)-1),ROW(N4)),N$2),"")</f>
        <v>5.5481283422459893E-2</v>
      </c>
    </row>
    <row r="8" spans="1:15" x14ac:dyDescent="0.3">
      <c r="A8" t="str">
        <f t="array" ref="A8">IFERROR(INDEX(raw_Data!$A$2:$N$1431,SMALL(IF(raw_Data!$A$2:$A$1431=$B$1,ROW(raw_Data!$A$2:$A$1431)-1),ROW(A5)),A$2),"")</f>
        <v>San Mateo</v>
      </c>
      <c r="B8" t="str">
        <f t="array" ref="B8">IFERROR(INDEX(raw_Data!$A$2:$N$1431,SMALL(IF(raw_Data!$A$2:$A$1431=$B$1,ROW(raw_Data!$A$2:$A$1431)-1),ROW(B5)),B$2),"")</f>
        <v>Burlingame city</v>
      </c>
      <c r="C8" s="11">
        <f t="array" ref="C8">IFERROR(INDEX(raw_Data!$A$2:$N$1431,SMALL(IF(raw_Data!$A$2:$A$1431=$B$1,ROW(raw_Data!$A$2:$A$1431)-1),ROW(C5)),C$2),"")</f>
        <v>18.603498542274053</v>
      </c>
      <c r="D8" s="11">
        <f t="array" ref="D8">IFERROR(INDEX(raw_Data!$A$2:$N$1431,SMALL(IF(raw_Data!$A$2:$A$1431=$B$1,ROW(raw_Data!$A$2:$A$1431)-1),ROW(D5)),D$2),"")</f>
        <v>5.7303630704615074</v>
      </c>
      <c r="E8" s="6">
        <f t="array" ref="E8">IFERROR(INDEX(raw_Data!$A$2:$N$1431,SMALL(IF(raw_Data!$A$2:$A$1431=$B$1,ROW(raw_Data!$A$2:$A$1431)-1),ROW(E5)),E$2),"")</f>
        <v>-2847.5</v>
      </c>
      <c r="F8" s="13"/>
      <c r="G8" s="11">
        <f t="array" ref="G8">IFERROR(INDEX(raw_Data!$A$2:$N$1431,SMALL(IF(raw_Data!$A$2:$A$1431=$B$1,ROW(raw_Data!$A$2:$A$1431)-1),ROW(G5)),G$2),"")</f>
        <v>3.1816362471982069</v>
      </c>
      <c r="H8" s="25">
        <f t="array" ref="H8">IFERROR(INDEX(raw_Data!$A$2:$N$1431,SMALL(IF(raw_Data!$A$2:$A$1431=$B$1,ROW(raw_Data!$A$2:$A$1431)-1),ROW(H5)),H$2),"")</f>
        <v>39745</v>
      </c>
      <c r="I8" s="25">
        <f t="array" ref="I8">IFERROR(INDEX(raw_Data!$A$2:$N$1431,SMALL(IF(raw_Data!$A$2:$A$1431=$B$1,ROW(raw_Data!$A$2:$A$1431)-1),ROW(I5)),I$2),"")</f>
        <v>6381</v>
      </c>
      <c r="J8" s="25">
        <f t="array" ref="J8">IFERROR(INDEX(raw_Data!$A$2:$N$1431,SMALL(IF(raw_Data!$A$2:$A$1431=$B$1,ROW(raw_Data!$A$2:$A$1431)-1),ROW(J5)),J$2),"")</f>
        <v>343</v>
      </c>
      <c r="K8" s="25">
        <f t="array" ref="K8">IFERROR(INDEX(raw_Data!$A$2:$N$1431,SMALL(IF(raw_Data!$A$2:$A$1431=$B$1,ROW(raw_Data!$A$2:$A$1431)-1),ROW(K5)),K$2),"")</f>
        <v>59</v>
      </c>
      <c r="L8" s="25">
        <f t="array" ref="L8">IFERROR(INDEX(raw_Data!$A$2:$N$1431,SMALL(IF(raw_Data!$A$2:$A$1431=$B$1,ROW(raw_Data!$A$2:$A$1431)-1),ROW(L5)),L$2),"")</f>
        <v>402</v>
      </c>
      <c r="M8" s="25">
        <f t="array" ref="M8">IFERROR(INDEX(raw_Data!$A$2:$N$1431,SMALL(IF(raw_Data!$A$2:$A$1431=$B$1,ROW(raw_Data!$A$2:$A$1431)-1),ROW(M5)),M$2),"")</f>
        <v>12492</v>
      </c>
      <c r="N8" s="10">
        <f t="array" ref="N8">IFERROR(INDEX(raw_Data!$A$2:$N$1431,SMALL(IF(raw_Data!$A$2:$A$1431=$B$1,ROW(raw_Data!$A$2:$A$1431)-1),ROW(N5)),N$2),"")</f>
        <v>3.218059558117195E-2</v>
      </c>
    </row>
    <row r="9" spans="1:15" x14ac:dyDescent="0.3">
      <c r="A9" t="str">
        <f t="array" ref="A9">IFERROR(INDEX(raw_Data!$A$2:$N$1431,SMALL(IF(raw_Data!$A$2:$A$1431=$B$1,ROW(raw_Data!$A$2:$A$1431)-1),ROW(A6)),A$2),"")</f>
        <v>San Mateo</v>
      </c>
      <c r="B9" t="str">
        <f t="array" ref="B9">IFERROR(INDEX(raw_Data!$A$2:$N$1431,SMALL(IF(raw_Data!$A$2:$A$1431=$B$1,ROW(raw_Data!$A$2:$A$1431)-1),ROW(B6)),B$2),"")</f>
        <v>Colma town</v>
      </c>
      <c r="C9" s="11">
        <f t="array" ref="C9">IFERROR(INDEX(raw_Data!$A$2:$N$1431,SMALL(IF(raw_Data!$A$2:$A$1431=$B$1,ROW(raw_Data!$A$2:$A$1431)-1),ROW(C6)),C$2),"")</f>
        <v>44.730769230769234</v>
      </c>
      <c r="D9" s="11">
        <f t="array" ref="D9">IFERROR(INDEX(raw_Data!$A$2:$N$1431,SMALL(IF(raw_Data!$A$2:$A$1431=$B$1,ROW(raw_Data!$A$2:$A$1431)-1),ROW(D6)),D$2),"")</f>
        <v>34.36644296099881</v>
      </c>
      <c r="E9" s="6">
        <f t="array" ref="E9">IFERROR(INDEX(raw_Data!$A$2:$N$1431,SMALL(IF(raw_Data!$A$2:$A$1431=$B$1,ROW(raw_Data!$A$2:$A$1431)-1),ROW(E6)),E$2),"")</f>
        <v>-555.5</v>
      </c>
      <c r="F9" s="13"/>
      <c r="G9" s="11">
        <f t="array" ref="G9">IFERROR(INDEX(raw_Data!$A$2:$N$1431,SMALL(IF(raw_Data!$A$2:$A$1431=$B$1,ROW(raw_Data!$A$2:$A$1431)-1),ROW(G6)),G$2),"")</f>
        <v>8.7049180327868854</v>
      </c>
      <c r="H9" s="25">
        <f t="array" ref="H9">IFERROR(INDEX(raw_Data!$A$2:$N$1431,SMALL(IF(raw_Data!$A$2:$A$1431=$B$1,ROW(raw_Data!$A$2:$A$1431)-1),ROW(H6)),H$2),"")</f>
        <v>4248</v>
      </c>
      <c r="I9" s="25">
        <f t="array" ref="I9">IFERROR(INDEX(raw_Data!$A$2:$N$1431,SMALL(IF(raw_Data!$A$2:$A$1431=$B$1,ROW(raw_Data!$A$2:$A$1431)-1),ROW(I6)),I$2),"")</f>
        <v>1163</v>
      </c>
      <c r="J9" s="25">
        <f t="array" ref="J9">IFERROR(INDEX(raw_Data!$A$2:$N$1431,SMALL(IF(raw_Data!$A$2:$A$1431=$B$1,ROW(raw_Data!$A$2:$A$1431)-1),ROW(J6)),J$2),"")</f>
        <v>26</v>
      </c>
      <c r="K9" s="25">
        <f t="array" ref="K9">IFERROR(INDEX(raw_Data!$A$2:$N$1431,SMALL(IF(raw_Data!$A$2:$A$1431=$B$1,ROW(raw_Data!$A$2:$A$1431)-1),ROW(K6)),K$2),"")</f>
        <v>10</v>
      </c>
      <c r="L9" s="25">
        <f t="array" ref="L9">IFERROR(INDEX(raw_Data!$A$2:$N$1431,SMALL(IF(raw_Data!$A$2:$A$1431=$B$1,ROW(raw_Data!$A$2:$A$1431)-1),ROW(L6)),L$2),"")</f>
        <v>36</v>
      </c>
      <c r="M9" s="25">
        <f t="array" ref="M9">IFERROR(INDEX(raw_Data!$A$2:$N$1431,SMALL(IF(raw_Data!$A$2:$A$1431=$B$1,ROW(raw_Data!$A$2:$A$1431)-1),ROW(M6)),M$2),"")</f>
        <v>488</v>
      </c>
      <c r="N9" s="10">
        <f t="array" ref="N9">IFERROR(INDEX(raw_Data!$A$2:$N$1431,SMALL(IF(raw_Data!$A$2:$A$1431=$B$1,ROW(raw_Data!$A$2:$A$1431)-1),ROW(N6)),N$2),"")</f>
        <v>7.3770491803278687E-2</v>
      </c>
    </row>
    <row r="10" spans="1:15" x14ac:dyDescent="0.3">
      <c r="A10" t="str">
        <f t="array" ref="A10">IFERROR(INDEX(raw_Data!$A$2:$N$1431,SMALL(IF(raw_Data!$A$2:$A$1431=$B$1,ROW(raw_Data!$A$2:$A$1431)-1),ROW(A7)),A$2),"")</f>
        <v>San Mateo</v>
      </c>
      <c r="B10" t="str">
        <f t="array" ref="B10">IFERROR(INDEX(raw_Data!$A$2:$N$1431,SMALL(IF(raw_Data!$A$2:$A$1431=$B$1,ROW(raw_Data!$A$2:$A$1431)-1),ROW(B7)),B$2),"")</f>
        <v>Daly City city</v>
      </c>
      <c r="C10" s="11">
        <f t="array" ref="C10">IFERROR(INDEX(raw_Data!$A$2:$N$1431,SMALL(IF(raw_Data!$A$2:$A$1431=$B$1,ROW(raw_Data!$A$2:$A$1431)-1),ROW(C7)),C$2),"")</f>
        <v>4.2479564032697548</v>
      </c>
      <c r="D10" s="11">
        <f t="array" ref="D10">IFERROR(INDEX(raw_Data!$A$2:$N$1431,SMALL(IF(raw_Data!$A$2:$A$1431=$B$1,ROW(raw_Data!$A$2:$A$1431)-1),ROW(D7)),D$2),"")</f>
        <v>0.56451115166740873</v>
      </c>
      <c r="E10" s="6">
        <f t="array" ref="E10">IFERROR(INDEX(raw_Data!$A$2:$N$1431,SMALL(IF(raw_Data!$A$2:$A$1431=$B$1,ROW(raw_Data!$A$2:$A$1431)-1),ROW(E7)),E$2),"")</f>
        <v>-1650</v>
      </c>
      <c r="F10" s="13"/>
      <c r="G10" s="11">
        <f t="array" ref="G10">IFERROR(INDEX(raw_Data!$A$2:$N$1431,SMALL(IF(raw_Data!$A$2:$A$1431=$B$1,ROW(raw_Data!$A$2:$A$1431)-1),ROW(G7)),G$2),"")</f>
        <v>0.63132697092821821</v>
      </c>
      <c r="H10" s="25">
        <f t="array" ref="H10">IFERROR(INDEX(raw_Data!$A$2:$N$1431,SMALL(IF(raw_Data!$A$2:$A$1431=$B$1,ROW(raw_Data!$A$2:$A$1431)-1),ROW(H7)),H$2),"")</f>
        <v>20044</v>
      </c>
      <c r="I10" s="25">
        <f t="array" ref="I10">IFERROR(INDEX(raw_Data!$A$2:$N$1431,SMALL(IF(raw_Data!$A$2:$A$1431=$B$1,ROW(raw_Data!$A$2:$A$1431)-1),ROW(I7)),I$2),"")</f>
        <v>6236</v>
      </c>
      <c r="J10" s="25">
        <f t="array" ref="J10">IFERROR(INDEX(raw_Data!$A$2:$N$1431,SMALL(IF(raw_Data!$A$2:$A$1431=$B$1,ROW(raw_Data!$A$2:$A$1431)-1),ROW(J7)),J$2),"")</f>
        <v>1468</v>
      </c>
      <c r="K10" s="25">
        <f t="array" ref="K10">IFERROR(INDEX(raw_Data!$A$2:$N$1431,SMALL(IF(raw_Data!$A$2:$A$1431=$B$1,ROW(raw_Data!$A$2:$A$1431)-1),ROW(K7)),K$2),"")</f>
        <v>751</v>
      </c>
      <c r="L10" s="25">
        <f t="array" ref="L10">IFERROR(INDEX(raw_Data!$A$2:$N$1431,SMALL(IF(raw_Data!$A$2:$A$1431=$B$1,ROW(raw_Data!$A$2:$A$1431)-1),ROW(L7)),L$2),"")</f>
        <v>2219</v>
      </c>
      <c r="M10" s="25">
        <f t="array" ref="M10">IFERROR(INDEX(raw_Data!$A$2:$N$1431,SMALL(IF(raw_Data!$A$2:$A$1431=$B$1,ROW(raw_Data!$A$2:$A$1431)-1),ROW(M7)),M$2),"")</f>
        <v>31749</v>
      </c>
      <c r="N10" s="10">
        <f t="array" ref="N10">IFERROR(INDEX(raw_Data!$A$2:$N$1431,SMALL(IF(raw_Data!$A$2:$A$1431=$B$1,ROW(raw_Data!$A$2:$A$1431)-1),ROW(N7)),N$2),"")</f>
        <v>6.9891965101263026E-2</v>
      </c>
    </row>
    <row r="11" spans="1:15" x14ac:dyDescent="0.3">
      <c r="A11" t="str">
        <f t="array" ref="A11">IFERROR(INDEX(raw_Data!$A$2:$N$1431,SMALL(IF(raw_Data!$A$2:$A$1431=$B$1,ROW(raw_Data!$A$2:$A$1431)-1),ROW(A8)),A$2),"")</f>
        <v>San Mateo</v>
      </c>
      <c r="B11" t="str">
        <f t="array" ref="B11">IFERROR(INDEX(raw_Data!$A$2:$N$1431,SMALL(IF(raw_Data!$A$2:$A$1431=$B$1,ROW(raw_Data!$A$2:$A$1431)-1),ROW(B8)),B$2),"")</f>
        <v>East Palo Alto city</v>
      </c>
      <c r="C11" s="11">
        <f t="array" ref="C11">IFERROR(INDEX(raw_Data!$A$2:$N$1431,SMALL(IF(raw_Data!$A$2:$A$1431=$B$1,ROW(raw_Data!$A$2:$A$1431)-1),ROW(C8)),C$2),"")</f>
        <v>2.0823529411764707</v>
      </c>
      <c r="D11" s="11">
        <f t="array" ref="D11">IFERROR(INDEX(raw_Data!$A$2:$N$1431,SMALL(IF(raw_Data!$A$2:$A$1431=$B$1,ROW(raw_Data!$A$2:$A$1431)-1),ROW(D8)),D$2),"")</f>
        <v>0.5244086423851283</v>
      </c>
      <c r="E11" s="6">
        <f t="array" ref="E11">IFERROR(INDEX(raw_Data!$A$2:$N$1431,SMALL(IF(raw_Data!$A$2:$A$1431=$B$1,ROW(raw_Data!$A$2:$A$1431)-1),ROW(E8)),E$2),"")</f>
        <v>-21</v>
      </c>
      <c r="F11" s="13"/>
      <c r="G11" s="11">
        <f t="array" ref="G11">IFERROR(INDEX(raw_Data!$A$2:$N$1431,SMALL(IF(raw_Data!$A$2:$A$1431=$B$1,ROW(raw_Data!$A$2:$A$1431)-1),ROW(G8)),G$2),"")</f>
        <v>0.60277324632952689</v>
      </c>
      <c r="H11" s="25">
        <f t="array" ref="H11">IFERROR(INDEX(raw_Data!$A$2:$N$1431,SMALL(IF(raw_Data!$A$2:$A$1431=$B$1,ROW(raw_Data!$A$2:$A$1431)-1),ROW(H8)),H$2),"")</f>
        <v>4434</v>
      </c>
      <c r="I11" s="25">
        <f t="array" ref="I11">IFERROR(INDEX(raw_Data!$A$2:$N$1431,SMALL(IF(raw_Data!$A$2:$A$1431=$B$1,ROW(raw_Data!$A$2:$A$1431)-1),ROW(I8)),I$2),"")</f>
        <v>1062</v>
      </c>
      <c r="J11" s="25">
        <f t="array" ref="J11">IFERROR(INDEX(raw_Data!$A$2:$N$1431,SMALL(IF(raw_Data!$A$2:$A$1431=$B$1,ROW(raw_Data!$A$2:$A$1431)-1),ROW(J8)),J$2),"")</f>
        <v>510</v>
      </c>
      <c r="K11" s="25">
        <f t="array" ref="K11">IFERROR(INDEX(raw_Data!$A$2:$N$1431,SMALL(IF(raw_Data!$A$2:$A$1431=$B$1,ROW(raw_Data!$A$2:$A$1431)-1),ROW(K8)),K$2),"")</f>
        <v>206</v>
      </c>
      <c r="L11" s="25">
        <f t="array" ref="L11">IFERROR(INDEX(raw_Data!$A$2:$N$1431,SMALL(IF(raw_Data!$A$2:$A$1431=$B$1,ROW(raw_Data!$A$2:$A$1431)-1),ROW(L8)),L$2),"")</f>
        <v>716</v>
      </c>
      <c r="M11" s="25">
        <f t="array" ref="M11">IFERROR(INDEX(raw_Data!$A$2:$N$1431,SMALL(IF(raw_Data!$A$2:$A$1431=$B$1,ROW(raw_Data!$A$2:$A$1431)-1),ROW(M8)),M$2),"")</f>
        <v>7356</v>
      </c>
      <c r="N11" s="10">
        <f t="array" ref="N11">IFERROR(INDEX(raw_Data!$A$2:$N$1431,SMALL(IF(raw_Data!$A$2:$A$1431=$B$1,ROW(raw_Data!$A$2:$A$1431)-1),ROW(N8)),N$2),"")</f>
        <v>9.7335508428493742E-2</v>
      </c>
    </row>
    <row r="12" spans="1:15" x14ac:dyDescent="0.3">
      <c r="A12" t="str">
        <f t="array" ref="A12">IFERROR(INDEX(raw_Data!$A$2:$N$1431,SMALL(IF(raw_Data!$A$2:$A$1431=$B$1,ROW(raw_Data!$A$2:$A$1431)-1),ROW(A9)),A$2),"")</f>
        <v>San Mateo</v>
      </c>
      <c r="B12" t="str">
        <f t="array" ref="B12">IFERROR(INDEX(raw_Data!$A$2:$N$1431,SMALL(IF(raw_Data!$A$2:$A$1431=$B$1,ROW(raw_Data!$A$2:$A$1431)-1),ROW(B9)),B$2),"")</f>
        <v>El Granada CDP</v>
      </c>
      <c r="C12" s="11" t="str">
        <f t="array" ref="C12">IFERROR(INDEX(raw_Data!$A$2:$N$1431,SMALL(IF(raw_Data!$A$2:$A$1431=$B$1,ROW(raw_Data!$A$2:$A$1431)-1),ROW(C9)),C$2),"")</f>
        <v/>
      </c>
      <c r="D12" s="11" t="str">
        <f t="array" ref="D12">IFERROR(INDEX(raw_Data!$A$2:$N$1431,SMALL(IF(raw_Data!$A$2:$A$1431=$B$1,ROW(raw_Data!$A$2:$A$1431)-1),ROW(D9)),D$2),"")</f>
        <v/>
      </c>
      <c r="E12" s="6">
        <f t="array" ref="E12">IFERROR(INDEX(raw_Data!$A$2:$N$1431,SMALL(IF(raw_Data!$A$2:$A$1431=$B$1,ROW(raw_Data!$A$2:$A$1431)-1),ROW(E9)),E$2),"")</f>
        <v>-107</v>
      </c>
      <c r="F12" s="13"/>
      <c r="G12" s="11">
        <f t="array" ref="G12">IFERROR(INDEX(raw_Data!$A$2:$N$1431,SMALL(IF(raw_Data!$A$2:$A$1431=$B$1,ROW(raw_Data!$A$2:$A$1431)-1),ROW(G9)),G$2),"")</f>
        <v>0.33349561830574487</v>
      </c>
      <c r="H12" s="25">
        <f t="array" ref="H12">IFERROR(INDEX(raw_Data!$A$2:$N$1431,SMALL(IF(raw_Data!$A$2:$A$1431=$B$1,ROW(raw_Data!$A$2:$A$1431)-1),ROW(H9)),H$2),"")</f>
        <v>685</v>
      </c>
      <c r="I12" s="25">
        <f t="array" ref="I12">IFERROR(INDEX(raw_Data!$A$2:$N$1431,SMALL(IF(raw_Data!$A$2:$A$1431=$B$1,ROW(raw_Data!$A$2:$A$1431)-1),ROW(I9)),I$2),"")</f>
        <v>214</v>
      </c>
      <c r="J12" s="25">
        <f t="array" ref="J12">IFERROR(INDEX(raw_Data!$A$2:$N$1431,SMALL(IF(raw_Data!$A$2:$A$1431=$B$1,ROW(raw_Data!$A$2:$A$1431)-1),ROW(J9)),J$2),"")</f>
        <v>0</v>
      </c>
      <c r="K12" s="25">
        <f t="array" ref="K12">IFERROR(INDEX(raw_Data!$A$2:$N$1431,SMALL(IF(raw_Data!$A$2:$A$1431=$B$1,ROW(raw_Data!$A$2:$A$1431)-1),ROW(K9)),K$2),"")</f>
        <v>16</v>
      </c>
      <c r="L12" s="25">
        <f t="array" ref="L12">IFERROR(INDEX(raw_Data!$A$2:$N$1431,SMALL(IF(raw_Data!$A$2:$A$1431=$B$1,ROW(raw_Data!$A$2:$A$1431)-1),ROW(L9)),L$2),"")</f>
        <v>16</v>
      </c>
      <c r="M12" s="25">
        <f t="array" ref="M12">IFERROR(INDEX(raw_Data!$A$2:$N$1431,SMALL(IF(raw_Data!$A$2:$A$1431=$B$1,ROW(raw_Data!$A$2:$A$1431)-1),ROW(M9)),M$2),"")</f>
        <v>2054</v>
      </c>
      <c r="N12" s="10">
        <f t="array" ref="N12">IFERROR(INDEX(raw_Data!$A$2:$N$1431,SMALL(IF(raw_Data!$A$2:$A$1431=$B$1,ROW(raw_Data!$A$2:$A$1431)-1),ROW(N9)),N$2),"")</f>
        <v>7.7896786757546254E-3</v>
      </c>
    </row>
    <row r="13" spans="1:15" x14ac:dyDescent="0.3">
      <c r="A13" t="str">
        <f t="array" ref="A13">IFERROR(INDEX(raw_Data!$A$2:$N$1431,SMALL(IF(raw_Data!$A$2:$A$1431=$B$1,ROW(raw_Data!$A$2:$A$1431)-1),ROW(A10)),A$2),"")</f>
        <v>San Mateo</v>
      </c>
      <c r="B13" t="str">
        <f t="array" ref="B13">IFERROR(INDEX(raw_Data!$A$2:$N$1431,SMALL(IF(raw_Data!$A$2:$A$1431=$B$1,ROW(raw_Data!$A$2:$A$1431)-1),ROW(B10)),B$2),"")</f>
        <v>Emerald Lake Hills CDP</v>
      </c>
      <c r="C13" s="11">
        <f t="array" ref="C13">IFERROR(INDEX(raw_Data!$A$2:$N$1431,SMALL(IF(raw_Data!$A$2:$A$1431=$B$1,ROW(raw_Data!$A$2:$A$1431)-1),ROW(C10)),C$2),"")</f>
        <v>3.4444444444444446</v>
      </c>
      <c r="D13" s="11">
        <f t="array" ref="D13">IFERROR(INDEX(raw_Data!$A$2:$N$1431,SMALL(IF(raw_Data!$A$2:$A$1431=$B$1,ROW(raw_Data!$A$2:$A$1431)-1),ROW(D10)),D$2),"")</f>
        <v>1.3798602261444901</v>
      </c>
      <c r="E13" s="6">
        <f t="array" ref="E13">IFERROR(INDEX(raw_Data!$A$2:$N$1431,SMALL(IF(raw_Data!$A$2:$A$1431=$B$1,ROW(raw_Data!$A$2:$A$1431)-1),ROW(E10)),E$2),"")</f>
        <v>-13</v>
      </c>
      <c r="F13" s="13"/>
      <c r="G13" s="11">
        <f t="array" ref="G13">IFERROR(INDEX(raw_Data!$A$2:$N$1431,SMALL(IF(raw_Data!$A$2:$A$1431=$B$1,ROW(raw_Data!$A$2:$A$1431)-1),ROW(G10)),G$2),"")</f>
        <v>0.15210559396605908</v>
      </c>
      <c r="H13" s="25">
        <f t="array" ref="H13">IFERROR(INDEX(raw_Data!$A$2:$N$1431,SMALL(IF(raw_Data!$A$2:$A$1431=$B$1,ROW(raw_Data!$A$2:$A$1431)-1),ROW(H10)),H$2),"")</f>
        <v>242</v>
      </c>
      <c r="I13" s="25">
        <f t="array" ref="I13">IFERROR(INDEX(raw_Data!$A$2:$N$1431,SMALL(IF(raw_Data!$A$2:$A$1431=$B$1,ROW(raw_Data!$A$2:$A$1431)-1),ROW(I10)),I$2),"")</f>
        <v>62</v>
      </c>
      <c r="J13" s="25">
        <f t="array" ref="J13">IFERROR(INDEX(raw_Data!$A$2:$N$1431,SMALL(IF(raw_Data!$A$2:$A$1431=$B$1,ROW(raw_Data!$A$2:$A$1431)-1),ROW(J10)),J$2),"")</f>
        <v>18</v>
      </c>
      <c r="K13" s="25">
        <f t="array" ref="K13">IFERROR(INDEX(raw_Data!$A$2:$N$1431,SMALL(IF(raw_Data!$A$2:$A$1431=$B$1,ROW(raw_Data!$A$2:$A$1431)-1),ROW(K10)),K$2),"")</f>
        <v>53</v>
      </c>
      <c r="L13" s="25">
        <f t="array" ref="L13">IFERROR(INDEX(raw_Data!$A$2:$N$1431,SMALL(IF(raw_Data!$A$2:$A$1431=$B$1,ROW(raw_Data!$A$2:$A$1431)-1),ROW(L10)),L$2),"")</f>
        <v>71</v>
      </c>
      <c r="M13" s="25">
        <f t="array" ref="M13">IFERROR(INDEX(raw_Data!$A$2:$N$1431,SMALL(IF(raw_Data!$A$2:$A$1431=$B$1,ROW(raw_Data!$A$2:$A$1431)-1),ROW(M10)),M$2),"")</f>
        <v>1591</v>
      </c>
      <c r="N13" s="10">
        <f t="array" ref="N13">IFERROR(INDEX(raw_Data!$A$2:$N$1431,SMALL(IF(raw_Data!$A$2:$A$1431=$B$1,ROW(raw_Data!$A$2:$A$1431)-1),ROW(N10)),N$2),"")</f>
        <v>4.4626021370207415E-2</v>
      </c>
    </row>
    <row r="14" spans="1:15" x14ac:dyDescent="0.3">
      <c r="A14" t="str">
        <f t="array" ref="A14">IFERROR(INDEX(raw_Data!$A$2:$N$1431,SMALL(IF(raw_Data!$A$2:$A$1431=$B$1,ROW(raw_Data!$A$2:$A$1431)-1),ROW(A11)),A$2),"")</f>
        <v>San Mateo</v>
      </c>
      <c r="B14" t="str">
        <f t="array" ref="B14">IFERROR(INDEX(raw_Data!$A$2:$N$1431,SMALL(IF(raw_Data!$A$2:$A$1431=$B$1,ROW(raw_Data!$A$2:$A$1431)-1),ROW(B11)),B$2),"")</f>
        <v>Foster City city</v>
      </c>
      <c r="C14" s="11">
        <f t="array" ref="C14">IFERROR(INDEX(raw_Data!$A$2:$N$1431,SMALL(IF(raw_Data!$A$2:$A$1431=$B$1,ROW(raw_Data!$A$2:$A$1431)-1),ROW(C11)),C$2),"")</f>
        <v>6.5777777777777775</v>
      </c>
      <c r="D14" s="11">
        <f t="array" ref="D14">IFERROR(INDEX(raw_Data!$A$2:$N$1431,SMALL(IF(raw_Data!$A$2:$A$1431=$B$1,ROW(raw_Data!$A$2:$A$1431)-1),ROW(D11)),D$2),"")</f>
        <v>1.4541323573736766</v>
      </c>
      <c r="E14" s="6">
        <f t="array" ref="E14">IFERROR(INDEX(raw_Data!$A$2:$N$1431,SMALL(IF(raw_Data!$A$2:$A$1431=$B$1,ROW(raw_Data!$A$2:$A$1431)-1),ROW(E11)),E$2),"")</f>
        <v>-721</v>
      </c>
      <c r="F14" s="13"/>
      <c r="G14" s="11">
        <f t="array" ref="G14">IFERROR(INDEX(raw_Data!$A$2:$N$1431,SMALL(IF(raw_Data!$A$2:$A$1431=$B$1,ROW(raw_Data!$A$2:$A$1431)-1),ROW(G11)),G$2),"")</f>
        <v>1.7417591252612961</v>
      </c>
      <c r="H14" s="25">
        <f t="array" ref="H14">IFERROR(INDEX(raw_Data!$A$2:$N$1431,SMALL(IF(raw_Data!$A$2:$A$1431=$B$1,ROW(raw_Data!$A$2:$A$1431)-1),ROW(H11)),H$2),"")</f>
        <v>21664</v>
      </c>
      <c r="I14" s="25">
        <f t="array" ref="I14">IFERROR(INDEX(raw_Data!$A$2:$N$1431,SMALL(IF(raw_Data!$A$2:$A$1431=$B$1,ROW(raw_Data!$A$2:$A$1431)-1),ROW(I11)),I$2),"")</f>
        <v>2072</v>
      </c>
      <c r="J14" s="25">
        <f t="array" ref="J14">IFERROR(INDEX(raw_Data!$A$2:$N$1431,SMALL(IF(raw_Data!$A$2:$A$1431=$B$1,ROW(raw_Data!$A$2:$A$1431)-1),ROW(J11)),J$2),"")</f>
        <v>315</v>
      </c>
      <c r="K14" s="25">
        <f t="array" ref="K14">IFERROR(INDEX(raw_Data!$A$2:$N$1431,SMALL(IF(raw_Data!$A$2:$A$1431=$B$1,ROW(raw_Data!$A$2:$A$1431)-1),ROW(K11)),K$2),"")</f>
        <v>178</v>
      </c>
      <c r="L14" s="25">
        <f t="array" ref="L14">IFERROR(INDEX(raw_Data!$A$2:$N$1431,SMALL(IF(raw_Data!$A$2:$A$1431=$B$1,ROW(raw_Data!$A$2:$A$1431)-1),ROW(L11)),L$2),"")</f>
        <v>493</v>
      </c>
      <c r="M14" s="25">
        <f t="array" ref="M14">IFERROR(INDEX(raw_Data!$A$2:$N$1431,SMALL(IF(raw_Data!$A$2:$A$1431=$B$1,ROW(raw_Data!$A$2:$A$1431)-1),ROW(M11)),M$2),"")</f>
        <v>12438</v>
      </c>
      <c r="N14" s="10">
        <f t="array" ref="N14">IFERROR(INDEX(raw_Data!$A$2:$N$1431,SMALL(IF(raw_Data!$A$2:$A$1431=$B$1,ROW(raw_Data!$A$2:$A$1431)-1),ROW(N11)),N$2),"")</f>
        <v>3.9636597523717641E-2</v>
      </c>
    </row>
    <row r="15" spans="1:15" x14ac:dyDescent="0.3">
      <c r="A15" t="str">
        <f t="array" ref="A15">IFERROR(INDEX(raw_Data!$A$2:$N$1431,SMALL(IF(raw_Data!$A$2:$A$1431=$B$1,ROW(raw_Data!$A$2:$A$1431)-1),ROW(A12)),A$2),"")</f>
        <v>San Mateo</v>
      </c>
      <c r="B15" t="str">
        <f t="array" ref="B15">IFERROR(INDEX(raw_Data!$A$2:$N$1431,SMALL(IF(raw_Data!$A$2:$A$1431=$B$1,ROW(raw_Data!$A$2:$A$1431)-1),ROW(B12)),B$2),"")</f>
        <v>Half Moon Bay city</v>
      </c>
      <c r="C15" s="11">
        <f t="array" ref="C15">IFERROR(INDEX(raw_Data!$A$2:$N$1431,SMALL(IF(raw_Data!$A$2:$A$1431=$B$1,ROW(raw_Data!$A$2:$A$1431)-1),ROW(C12)),C$2),"")</f>
        <v>7.6067961165048548</v>
      </c>
      <c r="D15" s="11">
        <f t="array" ref="D15">IFERROR(INDEX(raw_Data!$A$2:$N$1431,SMALL(IF(raw_Data!$A$2:$A$1431=$B$1,ROW(raw_Data!$A$2:$A$1431)-1),ROW(D12)),D$2),"")</f>
        <v>1.4122421163447658</v>
      </c>
      <c r="E15" s="6">
        <f t="array" ref="E15">IFERROR(INDEX(raw_Data!$A$2:$N$1431,SMALL(IF(raw_Data!$A$2:$A$1431=$B$1,ROW(raw_Data!$A$2:$A$1431)-1),ROW(E12)),E$2),"")</f>
        <v>-577.5</v>
      </c>
      <c r="F15" s="13"/>
      <c r="G15" s="11">
        <f t="array" ref="G15">IFERROR(INDEX(raw_Data!$A$2:$N$1431,SMALL(IF(raw_Data!$A$2:$A$1431=$B$1,ROW(raw_Data!$A$2:$A$1431)-1),ROW(G12)),G$2),"")</f>
        <v>1.072289156626506</v>
      </c>
      <c r="H15" s="25">
        <f t="array" ref="H15">IFERROR(INDEX(raw_Data!$A$2:$N$1431,SMALL(IF(raw_Data!$A$2:$A$1431=$B$1,ROW(raw_Data!$A$2:$A$1431)-1),ROW(H12)),H$2),"")</f>
        <v>4984</v>
      </c>
      <c r="I15" s="25">
        <f t="array" ref="I15">IFERROR(INDEX(raw_Data!$A$2:$N$1431,SMALL(IF(raw_Data!$A$2:$A$1431=$B$1,ROW(raw_Data!$A$2:$A$1431)-1),ROW(I12)),I$2),"")</f>
        <v>1567</v>
      </c>
      <c r="J15" s="25">
        <f t="array" ref="J15">IFERROR(INDEX(raw_Data!$A$2:$N$1431,SMALL(IF(raw_Data!$A$2:$A$1431=$B$1,ROW(raw_Data!$A$2:$A$1431)-1),ROW(J12)),J$2),"")</f>
        <v>206</v>
      </c>
      <c r="K15" s="25">
        <f t="array" ref="K15">IFERROR(INDEX(raw_Data!$A$2:$N$1431,SMALL(IF(raw_Data!$A$2:$A$1431=$B$1,ROW(raw_Data!$A$2:$A$1431)-1),ROW(K12)),K$2),"")</f>
        <v>374</v>
      </c>
      <c r="L15" s="25">
        <f t="array" ref="L15">IFERROR(INDEX(raw_Data!$A$2:$N$1431,SMALL(IF(raw_Data!$A$2:$A$1431=$B$1,ROW(raw_Data!$A$2:$A$1431)-1),ROW(L12)),L$2),"")</f>
        <v>580</v>
      </c>
      <c r="M15" s="25">
        <f t="array" ref="M15">IFERROR(INDEX(raw_Data!$A$2:$N$1431,SMALL(IF(raw_Data!$A$2:$A$1431=$B$1,ROW(raw_Data!$A$2:$A$1431)-1),ROW(M12)),M$2),"")</f>
        <v>4648</v>
      </c>
      <c r="N15" s="10">
        <f t="array" ref="N15">IFERROR(INDEX(raw_Data!$A$2:$N$1431,SMALL(IF(raw_Data!$A$2:$A$1431=$B$1,ROW(raw_Data!$A$2:$A$1431)-1),ROW(N12)),N$2),"")</f>
        <v>0.12478485370051635</v>
      </c>
    </row>
    <row r="16" spans="1:15" x14ac:dyDescent="0.3">
      <c r="A16" t="str">
        <f t="array" ref="A16">IFERROR(INDEX(raw_Data!$A$2:$N$1431,SMALL(IF(raw_Data!$A$2:$A$1431=$B$1,ROW(raw_Data!$A$2:$A$1431)-1),ROW(A13)),A$2),"")</f>
        <v>San Mateo</v>
      </c>
      <c r="B16" t="str">
        <f t="array" ref="B16">IFERROR(INDEX(raw_Data!$A$2:$N$1431,SMALL(IF(raw_Data!$A$2:$A$1431=$B$1,ROW(raw_Data!$A$2:$A$1431)-1),ROW(B13)),B$2),"")</f>
        <v>Highlands-Baywood Park CDP</v>
      </c>
      <c r="C16" s="11">
        <f t="array" ref="C16">IFERROR(INDEX(raw_Data!$A$2:$N$1431,SMALL(IF(raw_Data!$A$2:$A$1431=$B$1,ROW(raw_Data!$A$2:$A$1431)-1),ROW(C13)),C$2),"")</f>
        <v>2.4137931034482758</v>
      </c>
      <c r="D16" s="11">
        <f t="array" ref="D16">IFERROR(INDEX(raw_Data!$A$2:$N$1431,SMALL(IF(raw_Data!$A$2:$A$1431=$B$1,ROW(raw_Data!$A$2:$A$1431)-1),ROW(D13)),D$2),"")</f>
        <v>2.1189367580327199</v>
      </c>
      <c r="E16" s="6">
        <f t="array" ref="E16">IFERROR(INDEX(raw_Data!$A$2:$N$1431,SMALL(IF(raw_Data!$A$2:$A$1431=$B$1,ROW(raw_Data!$A$2:$A$1431)-1),ROW(E13)),E$2),"")</f>
        <v>-6</v>
      </c>
      <c r="F16" s="13"/>
      <c r="G16" s="11">
        <f t="array" ref="G16">IFERROR(INDEX(raw_Data!$A$2:$N$1431,SMALL(IF(raw_Data!$A$2:$A$1431=$B$1,ROW(raw_Data!$A$2:$A$1431)-1),ROW(G13)),G$2),"")</f>
        <v>0.27272727272727271</v>
      </c>
      <c r="H16" s="25">
        <f t="array" ref="H16">IFERROR(INDEX(raw_Data!$A$2:$N$1431,SMALL(IF(raw_Data!$A$2:$A$1431=$B$1,ROW(raw_Data!$A$2:$A$1431)-1),ROW(H13)),H$2),"")</f>
        <v>411</v>
      </c>
      <c r="I16" s="25">
        <f t="array" ref="I16">IFERROR(INDEX(raw_Data!$A$2:$N$1431,SMALL(IF(raw_Data!$A$2:$A$1431=$B$1,ROW(raw_Data!$A$2:$A$1431)-1),ROW(I13)),I$2),"")</f>
        <v>70</v>
      </c>
      <c r="J16" s="25">
        <f t="array" ref="J16">IFERROR(INDEX(raw_Data!$A$2:$N$1431,SMALL(IF(raw_Data!$A$2:$A$1431=$B$1,ROW(raw_Data!$A$2:$A$1431)-1),ROW(J13)),J$2),"")</f>
        <v>29</v>
      </c>
      <c r="K16" s="25">
        <f t="array" ref="K16">IFERROR(INDEX(raw_Data!$A$2:$N$1431,SMALL(IF(raw_Data!$A$2:$A$1431=$B$1,ROW(raw_Data!$A$2:$A$1431)-1),ROW(K13)),K$2),"")</f>
        <v>6</v>
      </c>
      <c r="L16" s="25">
        <f t="array" ref="L16">IFERROR(INDEX(raw_Data!$A$2:$N$1431,SMALL(IF(raw_Data!$A$2:$A$1431=$B$1,ROW(raw_Data!$A$2:$A$1431)-1),ROW(L13)),L$2),"")</f>
        <v>35</v>
      </c>
      <c r="M16" s="25">
        <f t="array" ref="M16">IFERROR(INDEX(raw_Data!$A$2:$N$1431,SMALL(IF(raw_Data!$A$2:$A$1431=$B$1,ROW(raw_Data!$A$2:$A$1431)-1),ROW(M13)),M$2),"")</f>
        <v>1507</v>
      </c>
      <c r="N16" s="10">
        <f t="array" ref="N16">IFERROR(INDEX(raw_Data!$A$2:$N$1431,SMALL(IF(raw_Data!$A$2:$A$1431=$B$1,ROW(raw_Data!$A$2:$A$1431)-1),ROW(N13)),N$2),"")</f>
        <v>2.3224950232249502E-2</v>
      </c>
    </row>
    <row r="17" spans="1:14" x14ac:dyDescent="0.3">
      <c r="A17" t="str">
        <f t="array" ref="A17">IFERROR(INDEX(raw_Data!$A$2:$N$1431,SMALL(IF(raw_Data!$A$2:$A$1431=$B$1,ROW(raw_Data!$A$2:$A$1431)-1),ROW(A14)),A$2),"")</f>
        <v>San Mateo</v>
      </c>
      <c r="B17" t="str">
        <f t="array" ref="B17">IFERROR(INDEX(raw_Data!$A$2:$N$1431,SMALL(IF(raw_Data!$A$2:$A$1431=$B$1,ROW(raw_Data!$A$2:$A$1431)-1),ROW(B14)),B$2),"")</f>
        <v>Hillsborough town</v>
      </c>
      <c r="C17" s="11">
        <f t="array" ref="C17">IFERROR(INDEX(raw_Data!$A$2:$N$1431,SMALL(IF(raw_Data!$A$2:$A$1431=$B$1,ROW(raw_Data!$A$2:$A$1431)-1),ROW(C14)),C$2),"")</f>
        <v>7.0138888888888893</v>
      </c>
      <c r="D17" s="11">
        <f t="array" ref="D17">IFERROR(INDEX(raw_Data!$A$2:$N$1431,SMALL(IF(raw_Data!$A$2:$A$1431=$B$1,ROW(raw_Data!$A$2:$A$1431)-1),ROW(D14)),D$2),"")</f>
        <v>2.4504176282400096</v>
      </c>
      <c r="E17" s="6">
        <f t="array" ref="E17">IFERROR(INDEX(raw_Data!$A$2:$N$1431,SMALL(IF(raw_Data!$A$2:$A$1431=$B$1,ROW(raw_Data!$A$2:$A$1431)-1),ROW(E14)),E$2),"")</f>
        <v>-180.5</v>
      </c>
      <c r="F17" s="13"/>
      <c r="G17" s="11">
        <f t="array" ref="G17">IFERROR(INDEX(raw_Data!$A$2:$N$1431,SMALL(IF(raw_Data!$A$2:$A$1431=$B$1,ROW(raw_Data!$A$2:$A$1431)-1),ROW(G14)),G$2),"")</f>
        <v>0.48716605552645365</v>
      </c>
      <c r="H17" s="25">
        <f t="array" ref="H17">IFERROR(INDEX(raw_Data!$A$2:$N$1431,SMALL(IF(raw_Data!$A$2:$A$1431=$B$1,ROW(raw_Data!$A$2:$A$1431)-1),ROW(H14)),H$2),"")</f>
        <v>1860</v>
      </c>
      <c r="I17" s="25">
        <f t="array" ref="I17">IFERROR(INDEX(raw_Data!$A$2:$N$1431,SMALL(IF(raw_Data!$A$2:$A$1431=$B$1,ROW(raw_Data!$A$2:$A$1431)-1),ROW(I14)),I$2),"")</f>
        <v>505</v>
      </c>
      <c r="J17" s="25">
        <f t="array" ref="J17">IFERROR(INDEX(raw_Data!$A$2:$N$1431,SMALL(IF(raw_Data!$A$2:$A$1431=$B$1,ROW(raw_Data!$A$2:$A$1431)-1),ROW(J14)),J$2),"")</f>
        <v>72</v>
      </c>
      <c r="K17" s="25">
        <f t="array" ref="K17">IFERROR(INDEX(raw_Data!$A$2:$N$1431,SMALL(IF(raw_Data!$A$2:$A$1431=$B$1,ROW(raw_Data!$A$2:$A$1431)-1),ROW(K14)),K$2),"")</f>
        <v>93</v>
      </c>
      <c r="L17" s="25">
        <f t="array" ref="L17">IFERROR(INDEX(raw_Data!$A$2:$N$1431,SMALL(IF(raw_Data!$A$2:$A$1431=$B$1,ROW(raw_Data!$A$2:$A$1431)-1),ROW(L14)),L$2),"")</f>
        <v>165</v>
      </c>
      <c r="M17" s="25">
        <f t="array" ref="M17">IFERROR(INDEX(raw_Data!$A$2:$N$1431,SMALL(IF(raw_Data!$A$2:$A$1431=$B$1,ROW(raw_Data!$A$2:$A$1431)-1),ROW(M14)),M$2),"")</f>
        <v>3818</v>
      </c>
      <c r="N17" s="10">
        <f t="array" ref="N17">IFERROR(INDEX(raw_Data!$A$2:$N$1431,SMALL(IF(raw_Data!$A$2:$A$1431=$B$1,ROW(raw_Data!$A$2:$A$1431)-1),ROW(N14)),N$2),"")</f>
        <v>4.3216343635411207E-2</v>
      </c>
    </row>
    <row r="18" spans="1:14" x14ac:dyDescent="0.3">
      <c r="A18" t="str">
        <f t="array" ref="A18">IFERROR(INDEX(raw_Data!$A$2:$N$1431,SMALL(IF(raw_Data!$A$2:$A$1431=$B$1,ROW(raw_Data!$A$2:$A$1431)-1),ROW(A15)),A$2),"")</f>
        <v>San Mateo</v>
      </c>
      <c r="B18" t="str">
        <f t="array" ref="B18">IFERROR(INDEX(raw_Data!$A$2:$N$1431,SMALL(IF(raw_Data!$A$2:$A$1431=$B$1,ROW(raw_Data!$A$2:$A$1431)-1),ROW(B15)),B$2),"")</f>
        <v>La Honda CDP</v>
      </c>
      <c r="C18" s="11" t="str">
        <f t="array" ref="C18">IFERROR(INDEX(raw_Data!$A$2:$N$1431,SMALL(IF(raw_Data!$A$2:$A$1431=$B$1,ROW(raw_Data!$A$2:$A$1431)-1),ROW(C15)),C$2),"")</f>
        <v/>
      </c>
      <c r="D18" s="11" t="str">
        <f t="array" ref="D18">IFERROR(INDEX(raw_Data!$A$2:$N$1431,SMALL(IF(raw_Data!$A$2:$A$1431=$B$1,ROW(raw_Data!$A$2:$A$1431)-1),ROW(D15)),D$2),"")</f>
        <v/>
      </c>
      <c r="E18" s="6">
        <f t="array" ref="E18">IFERROR(INDEX(raw_Data!$A$2:$N$1431,SMALL(IF(raw_Data!$A$2:$A$1431=$B$1,ROW(raw_Data!$A$2:$A$1431)-1),ROW(E15)),E$2),"")</f>
        <v>-98.5</v>
      </c>
      <c r="F18" s="13"/>
      <c r="G18" s="11">
        <f t="array" ref="G18">IFERROR(INDEX(raw_Data!$A$2:$N$1431,SMALL(IF(raw_Data!$A$2:$A$1431=$B$1,ROW(raw_Data!$A$2:$A$1431)-1),ROW(G15)),G$2),"")</f>
        <v>1.2033898305084745</v>
      </c>
      <c r="H18" s="25">
        <f t="array" ref="H18">IFERROR(INDEX(raw_Data!$A$2:$N$1431,SMALL(IF(raw_Data!$A$2:$A$1431=$B$1,ROW(raw_Data!$A$2:$A$1431)-1),ROW(H15)),H$2),"")</f>
        <v>355</v>
      </c>
      <c r="I18" s="25">
        <f t="array" ref="I18">IFERROR(INDEX(raw_Data!$A$2:$N$1431,SMALL(IF(raw_Data!$A$2:$A$1431=$B$1,ROW(raw_Data!$A$2:$A$1431)-1),ROW(I15)),I$2),"")</f>
        <v>197</v>
      </c>
      <c r="J18" s="25">
        <f t="array" ref="J18">IFERROR(INDEX(raw_Data!$A$2:$N$1431,SMALL(IF(raw_Data!$A$2:$A$1431=$B$1,ROW(raw_Data!$A$2:$A$1431)-1),ROW(J15)),J$2),"")</f>
        <v>0</v>
      </c>
      <c r="K18" s="25">
        <f t="array" ref="K18">IFERROR(INDEX(raw_Data!$A$2:$N$1431,SMALL(IF(raw_Data!$A$2:$A$1431=$B$1,ROW(raw_Data!$A$2:$A$1431)-1),ROW(K15)),K$2),"")</f>
        <v>0</v>
      </c>
      <c r="L18" s="25">
        <f t="array" ref="L18">IFERROR(INDEX(raw_Data!$A$2:$N$1431,SMALL(IF(raw_Data!$A$2:$A$1431=$B$1,ROW(raw_Data!$A$2:$A$1431)-1),ROW(L15)),L$2),"")</f>
        <v>0</v>
      </c>
      <c r="M18" s="25">
        <f t="array" ref="M18">IFERROR(INDEX(raw_Data!$A$2:$N$1431,SMALL(IF(raw_Data!$A$2:$A$1431=$B$1,ROW(raw_Data!$A$2:$A$1431)-1),ROW(M15)),M$2),"")</f>
        <v>295</v>
      </c>
      <c r="N18" s="10">
        <f t="array" ref="N18">IFERROR(INDEX(raw_Data!$A$2:$N$1431,SMALL(IF(raw_Data!$A$2:$A$1431=$B$1,ROW(raw_Data!$A$2:$A$1431)-1),ROW(N15)),N$2),"")</f>
        <v>0</v>
      </c>
    </row>
    <row r="19" spans="1:14" x14ac:dyDescent="0.3">
      <c r="A19" t="str">
        <f t="array" ref="A19">IFERROR(INDEX(raw_Data!$A$2:$N$1431,SMALL(IF(raw_Data!$A$2:$A$1431=$B$1,ROW(raw_Data!$A$2:$A$1431)-1),ROW(A16)),A$2),"")</f>
        <v>San Mateo</v>
      </c>
      <c r="B19" t="str">
        <f t="array" ref="B19">IFERROR(INDEX(raw_Data!$A$2:$N$1431,SMALL(IF(raw_Data!$A$2:$A$1431=$B$1,ROW(raw_Data!$A$2:$A$1431)-1),ROW(B16)),B$2),"")</f>
        <v>Ladera CDP</v>
      </c>
      <c r="C19" s="11" t="str">
        <f t="array" ref="C19">IFERROR(INDEX(raw_Data!$A$2:$N$1431,SMALL(IF(raw_Data!$A$2:$A$1431=$B$1,ROW(raw_Data!$A$2:$A$1431)-1),ROW(C16)),C$2),"")</f>
        <v/>
      </c>
      <c r="D19" s="11" t="str">
        <f t="array" ref="D19">IFERROR(INDEX(raw_Data!$A$2:$N$1431,SMALL(IF(raw_Data!$A$2:$A$1431=$B$1,ROW(raw_Data!$A$2:$A$1431)-1),ROW(D16)),D$2),"")</f>
        <v/>
      </c>
      <c r="E19" s="6">
        <f t="array" ref="E19">IFERROR(INDEX(raw_Data!$A$2:$N$1431,SMALL(IF(raw_Data!$A$2:$A$1431=$B$1,ROW(raw_Data!$A$2:$A$1431)-1),ROW(E16)),E$2),"")</f>
        <v>-46</v>
      </c>
      <c r="F19" s="13"/>
      <c r="G19" s="11">
        <f t="array" ref="G19">IFERROR(INDEX(raw_Data!$A$2:$N$1431,SMALL(IF(raw_Data!$A$2:$A$1431=$B$1,ROW(raw_Data!$A$2:$A$1431)-1),ROW(G16)),G$2),"")</f>
        <v>0.64522417153996103</v>
      </c>
      <c r="H19" s="25">
        <f t="array" ref="H19">IFERROR(INDEX(raw_Data!$A$2:$N$1431,SMALL(IF(raw_Data!$A$2:$A$1431=$B$1,ROW(raw_Data!$A$2:$A$1431)-1),ROW(H16)),H$2),"")</f>
        <v>331</v>
      </c>
      <c r="I19" s="25">
        <f t="array" ref="I19">IFERROR(INDEX(raw_Data!$A$2:$N$1431,SMALL(IF(raw_Data!$A$2:$A$1431=$B$1,ROW(raw_Data!$A$2:$A$1431)-1),ROW(I16)),I$2),"")</f>
        <v>92</v>
      </c>
      <c r="J19" s="25">
        <f t="array" ref="J19">IFERROR(INDEX(raw_Data!$A$2:$N$1431,SMALL(IF(raw_Data!$A$2:$A$1431=$B$1,ROW(raw_Data!$A$2:$A$1431)-1),ROW(J16)),J$2),"")</f>
        <v>0</v>
      </c>
      <c r="K19" s="25">
        <f t="array" ref="K19">IFERROR(INDEX(raw_Data!$A$2:$N$1431,SMALL(IF(raw_Data!$A$2:$A$1431=$B$1,ROW(raw_Data!$A$2:$A$1431)-1),ROW(K16)),K$2),"")</f>
        <v>19</v>
      </c>
      <c r="L19" s="25">
        <f t="array" ref="L19">IFERROR(INDEX(raw_Data!$A$2:$N$1431,SMALL(IF(raw_Data!$A$2:$A$1431=$B$1,ROW(raw_Data!$A$2:$A$1431)-1),ROW(L16)),L$2),"")</f>
        <v>19</v>
      </c>
      <c r="M19" s="25">
        <f t="array" ref="M19">IFERROR(INDEX(raw_Data!$A$2:$N$1431,SMALL(IF(raw_Data!$A$2:$A$1431=$B$1,ROW(raw_Data!$A$2:$A$1431)-1),ROW(M16)),M$2),"")</f>
        <v>513</v>
      </c>
      <c r="N19" s="10">
        <f t="array" ref="N19">IFERROR(INDEX(raw_Data!$A$2:$N$1431,SMALL(IF(raw_Data!$A$2:$A$1431=$B$1,ROW(raw_Data!$A$2:$A$1431)-1),ROW(N16)),N$2),"")</f>
        <v>3.7037037037037035E-2</v>
      </c>
    </row>
    <row r="20" spans="1:14" x14ac:dyDescent="0.3">
      <c r="A20" t="str">
        <f t="array" ref="A20">IFERROR(INDEX(raw_Data!$A$2:$N$1431,SMALL(IF(raw_Data!$A$2:$A$1431=$B$1,ROW(raw_Data!$A$2:$A$1431)-1),ROW(A17)),A$2),"")</f>
        <v>San Mateo</v>
      </c>
      <c r="B20" t="str">
        <f t="array" ref="B20">IFERROR(INDEX(raw_Data!$A$2:$N$1431,SMALL(IF(raw_Data!$A$2:$A$1431=$B$1,ROW(raw_Data!$A$2:$A$1431)-1),ROW(B17)),B$2),"")</f>
        <v>Loma Mar CDP</v>
      </c>
      <c r="C20" s="11" t="str">
        <f t="array" ref="C20">IFERROR(INDEX(raw_Data!$A$2:$N$1431,SMALL(IF(raw_Data!$A$2:$A$1431=$B$1,ROW(raw_Data!$A$2:$A$1431)-1),ROW(C17)),C$2),"")</f>
        <v/>
      </c>
      <c r="D20" s="11" t="str">
        <f t="array" ref="D20">IFERROR(INDEX(raw_Data!$A$2:$N$1431,SMALL(IF(raw_Data!$A$2:$A$1431=$B$1,ROW(raw_Data!$A$2:$A$1431)-1),ROW(D17)),D$2),"")</f>
        <v/>
      </c>
      <c r="E20" s="6">
        <f t="array" ref="E20">IFERROR(INDEX(raw_Data!$A$2:$N$1431,SMALL(IF(raw_Data!$A$2:$A$1431=$B$1,ROW(raw_Data!$A$2:$A$1431)-1),ROW(E17)),E$2),"")</f>
        <v>-2</v>
      </c>
      <c r="F20" s="13"/>
      <c r="G20" s="11">
        <f t="array" ref="G20">IFERROR(INDEX(raw_Data!$A$2:$N$1431,SMALL(IF(raw_Data!$A$2:$A$1431=$B$1,ROW(raw_Data!$A$2:$A$1431)-1),ROW(G17)),G$2),"")</f>
        <v>0.19767441860465115</v>
      </c>
      <c r="H20" s="25">
        <f t="array" ref="H20">IFERROR(INDEX(raw_Data!$A$2:$N$1431,SMALL(IF(raw_Data!$A$2:$A$1431=$B$1,ROW(raw_Data!$A$2:$A$1431)-1),ROW(H17)),H$2),"")</f>
        <v>17</v>
      </c>
      <c r="I20" s="25">
        <f t="array" ref="I20">IFERROR(INDEX(raw_Data!$A$2:$N$1431,SMALL(IF(raw_Data!$A$2:$A$1431=$B$1,ROW(raw_Data!$A$2:$A$1431)-1),ROW(I17)),I$2),"")</f>
        <v>4</v>
      </c>
      <c r="J20" s="25">
        <f t="array" ref="J20">IFERROR(INDEX(raw_Data!$A$2:$N$1431,SMALL(IF(raw_Data!$A$2:$A$1431=$B$1,ROW(raw_Data!$A$2:$A$1431)-1),ROW(J17)),J$2),"")</f>
        <v>0</v>
      </c>
      <c r="K20" s="25">
        <f t="array" ref="K20">IFERROR(INDEX(raw_Data!$A$2:$N$1431,SMALL(IF(raw_Data!$A$2:$A$1431=$B$1,ROW(raw_Data!$A$2:$A$1431)-1),ROW(K17)),K$2),"")</f>
        <v>0</v>
      </c>
      <c r="L20" s="25">
        <f t="array" ref="L20">IFERROR(INDEX(raw_Data!$A$2:$N$1431,SMALL(IF(raw_Data!$A$2:$A$1431=$B$1,ROW(raw_Data!$A$2:$A$1431)-1),ROW(L17)),L$2),"")</f>
        <v>0</v>
      </c>
      <c r="M20" s="25">
        <f t="array" ref="M20">IFERROR(INDEX(raw_Data!$A$2:$N$1431,SMALL(IF(raw_Data!$A$2:$A$1431=$B$1,ROW(raw_Data!$A$2:$A$1431)-1),ROW(M17)),M$2),"")</f>
        <v>86</v>
      </c>
      <c r="N20" s="10">
        <f t="array" ref="N20">IFERROR(INDEX(raw_Data!$A$2:$N$1431,SMALL(IF(raw_Data!$A$2:$A$1431=$B$1,ROW(raw_Data!$A$2:$A$1431)-1),ROW(N17)),N$2),"")</f>
        <v>0</v>
      </c>
    </row>
    <row r="21" spans="1:14" x14ac:dyDescent="0.3">
      <c r="A21" t="str">
        <f t="array" ref="A21">IFERROR(INDEX(raw_Data!$A$2:$N$1431,SMALL(IF(raw_Data!$A$2:$A$1431=$B$1,ROW(raw_Data!$A$2:$A$1431)-1),ROW(A18)),A$2),"")</f>
        <v>San Mateo</v>
      </c>
      <c r="B21" t="str">
        <f t="array" ref="B21">IFERROR(INDEX(raw_Data!$A$2:$N$1431,SMALL(IF(raw_Data!$A$2:$A$1431=$B$1,ROW(raw_Data!$A$2:$A$1431)-1),ROW(B18)),B$2),"")</f>
        <v>Menlo Park city</v>
      </c>
      <c r="C21" s="11">
        <f t="array" ref="C21">IFERROR(INDEX(raw_Data!$A$2:$N$1431,SMALL(IF(raw_Data!$A$2:$A$1431=$B$1,ROW(raw_Data!$A$2:$A$1431)-1),ROW(C18)),C$2),"")</f>
        <v>4.5671191553544492</v>
      </c>
      <c r="D21" s="11">
        <f t="array" ref="D21">IFERROR(INDEX(raw_Data!$A$2:$N$1431,SMALL(IF(raw_Data!$A$2:$A$1431=$B$1,ROW(raw_Data!$A$2:$A$1431)-1),ROW(D18)),D$2),"")</f>
        <v>1.0024183452161961</v>
      </c>
      <c r="E21" s="6">
        <f t="array" ref="E21">IFERROR(INDEX(raw_Data!$A$2:$N$1431,SMALL(IF(raw_Data!$A$2:$A$1431=$B$1,ROW(raw_Data!$A$2:$A$1431)-1),ROW(E18)),E$2),"")</f>
        <v>-851</v>
      </c>
      <c r="F21" s="13"/>
      <c r="G21" s="11">
        <f t="array" ref="G21">IFERROR(INDEX(raw_Data!$A$2:$N$1431,SMALL(IF(raw_Data!$A$2:$A$1431=$B$1,ROW(raw_Data!$A$2:$A$1431)-1),ROW(G18)),G$2),"")</f>
        <v>2.6500118962645729</v>
      </c>
      <c r="H21" s="25">
        <f t="array" ref="H21">IFERROR(INDEX(raw_Data!$A$2:$N$1431,SMALL(IF(raw_Data!$A$2:$A$1431=$B$1,ROW(raw_Data!$A$2:$A$1431)-1),ROW(H18)),H$2),"")</f>
        <v>33414</v>
      </c>
      <c r="I21" s="25">
        <f t="array" ref="I21">IFERROR(INDEX(raw_Data!$A$2:$N$1431,SMALL(IF(raw_Data!$A$2:$A$1431=$B$1,ROW(raw_Data!$A$2:$A$1431)-1),ROW(I18)),I$2),"")</f>
        <v>3028</v>
      </c>
      <c r="J21" s="25">
        <f t="array" ref="J21">IFERROR(INDEX(raw_Data!$A$2:$N$1431,SMALL(IF(raw_Data!$A$2:$A$1431=$B$1,ROW(raw_Data!$A$2:$A$1431)-1),ROW(J18)),J$2),"")</f>
        <v>663</v>
      </c>
      <c r="K21" s="25">
        <f t="array" ref="K21">IFERROR(INDEX(raw_Data!$A$2:$N$1431,SMALL(IF(raw_Data!$A$2:$A$1431=$B$1,ROW(raw_Data!$A$2:$A$1431)-1),ROW(K18)),K$2),"")</f>
        <v>116</v>
      </c>
      <c r="L21" s="25">
        <f t="array" ref="L21">IFERROR(INDEX(raw_Data!$A$2:$N$1431,SMALL(IF(raw_Data!$A$2:$A$1431=$B$1,ROW(raw_Data!$A$2:$A$1431)-1),ROW(L18)),L$2),"")</f>
        <v>779</v>
      </c>
      <c r="M21" s="25">
        <f t="array" ref="M21">IFERROR(INDEX(raw_Data!$A$2:$N$1431,SMALL(IF(raw_Data!$A$2:$A$1431=$B$1,ROW(raw_Data!$A$2:$A$1431)-1),ROW(M18)),M$2),"")</f>
        <v>12609</v>
      </c>
      <c r="N21" s="10">
        <f t="array" ref="N21">IFERROR(INDEX(raw_Data!$A$2:$N$1431,SMALL(IF(raw_Data!$A$2:$A$1431=$B$1,ROW(raw_Data!$A$2:$A$1431)-1),ROW(N18)),N$2),"")</f>
        <v>6.1781267348719165E-2</v>
      </c>
    </row>
    <row r="22" spans="1:14" x14ac:dyDescent="0.3">
      <c r="A22" t="str">
        <f t="array" ref="A22">IFERROR(INDEX(raw_Data!$A$2:$N$1431,SMALL(IF(raw_Data!$A$2:$A$1431=$B$1,ROW(raw_Data!$A$2:$A$1431)-1),ROW(A19)),A$2),"")</f>
        <v>San Mateo</v>
      </c>
      <c r="B22" t="str">
        <f t="array" ref="B22">IFERROR(INDEX(raw_Data!$A$2:$N$1431,SMALL(IF(raw_Data!$A$2:$A$1431=$B$1,ROW(raw_Data!$A$2:$A$1431)-1),ROW(B19)),B$2),"")</f>
        <v>Millbrae city</v>
      </c>
      <c r="C22" s="11">
        <f t="array" ref="C22">IFERROR(INDEX(raw_Data!$A$2:$N$1431,SMALL(IF(raw_Data!$A$2:$A$1431=$B$1,ROW(raw_Data!$A$2:$A$1431)-1),ROW(C19)),C$2),"")</f>
        <v>6.890995260663507</v>
      </c>
      <c r="D22" s="11">
        <f t="array" ref="D22">IFERROR(INDEX(raw_Data!$A$2:$N$1431,SMALL(IF(raw_Data!$A$2:$A$1431=$B$1,ROW(raw_Data!$A$2:$A$1431)-1),ROW(D19)),D$2),"")</f>
        <v>1.2852867564833057</v>
      </c>
      <c r="E22" s="6">
        <f t="array" ref="E22">IFERROR(INDEX(raw_Data!$A$2:$N$1431,SMALL(IF(raw_Data!$A$2:$A$1431=$B$1,ROW(raw_Data!$A$2:$A$1431)-1),ROW(E19)),E$2),"")</f>
        <v>-516</v>
      </c>
      <c r="F22" s="13"/>
      <c r="G22" s="11">
        <f t="array" ref="G22">IFERROR(INDEX(raw_Data!$A$2:$N$1431,SMALL(IF(raw_Data!$A$2:$A$1431=$B$1,ROW(raw_Data!$A$2:$A$1431)-1),ROW(G19)),G$2),"")</f>
        <v>0.62012791118619526</v>
      </c>
      <c r="H22" s="25">
        <f t="array" ref="H22">IFERROR(INDEX(raw_Data!$A$2:$N$1431,SMALL(IF(raw_Data!$A$2:$A$1431=$B$1,ROW(raw_Data!$A$2:$A$1431)-1),ROW(H19)),H$2),"")</f>
        <v>5139</v>
      </c>
      <c r="I22" s="25">
        <f t="array" ref="I22">IFERROR(INDEX(raw_Data!$A$2:$N$1431,SMALL(IF(raw_Data!$A$2:$A$1431=$B$1,ROW(raw_Data!$A$2:$A$1431)-1),ROW(I19)),I$2),"")</f>
        <v>1454</v>
      </c>
      <c r="J22" s="25">
        <f t="array" ref="J22">IFERROR(INDEX(raw_Data!$A$2:$N$1431,SMALL(IF(raw_Data!$A$2:$A$1431=$B$1,ROW(raw_Data!$A$2:$A$1431)-1),ROW(J19)),J$2),"")</f>
        <v>211</v>
      </c>
      <c r="K22" s="25">
        <f t="array" ref="K22">IFERROR(INDEX(raw_Data!$A$2:$N$1431,SMALL(IF(raw_Data!$A$2:$A$1431=$B$1,ROW(raw_Data!$A$2:$A$1431)-1),ROW(K19)),K$2),"")</f>
        <v>234</v>
      </c>
      <c r="L22" s="25">
        <f t="array" ref="L22">IFERROR(INDEX(raw_Data!$A$2:$N$1431,SMALL(IF(raw_Data!$A$2:$A$1431=$B$1,ROW(raw_Data!$A$2:$A$1431)-1),ROW(L19)),L$2),"")</f>
        <v>445</v>
      </c>
      <c r="M22" s="25">
        <f t="array" ref="M22">IFERROR(INDEX(raw_Data!$A$2:$N$1431,SMALL(IF(raw_Data!$A$2:$A$1431=$B$1,ROW(raw_Data!$A$2:$A$1431)-1),ROW(M19)),M$2),"")</f>
        <v>8287</v>
      </c>
      <c r="N22" s="10">
        <f t="array" ref="N22">IFERROR(INDEX(raw_Data!$A$2:$N$1431,SMALL(IF(raw_Data!$A$2:$A$1431=$B$1,ROW(raw_Data!$A$2:$A$1431)-1),ROW(N19)),N$2),"")</f>
        <v>5.3698564015928561E-2</v>
      </c>
    </row>
    <row r="23" spans="1:14" x14ac:dyDescent="0.3">
      <c r="A23" t="str">
        <f t="array" ref="A23">IFERROR(INDEX(raw_Data!$A$2:$N$1431,SMALL(IF(raw_Data!$A$2:$A$1431=$B$1,ROW(raw_Data!$A$2:$A$1431)-1),ROW(A20)),A$2),"")</f>
        <v>San Mateo</v>
      </c>
      <c r="B23" t="str">
        <f t="array" ref="B23">IFERROR(INDEX(raw_Data!$A$2:$N$1431,SMALL(IF(raw_Data!$A$2:$A$1431=$B$1,ROW(raw_Data!$A$2:$A$1431)-1),ROW(B20)),B$2),"")</f>
        <v>Montara CDP</v>
      </c>
      <c r="C23" s="11" t="str">
        <f t="array" ref="C23">IFERROR(INDEX(raw_Data!$A$2:$N$1431,SMALL(IF(raw_Data!$A$2:$A$1431=$B$1,ROW(raw_Data!$A$2:$A$1431)-1),ROW(C20)),C$2),"")</f>
        <v/>
      </c>
      <c r="D23" s="11" t="str">
        <f t="array" ref="D23">IFERROR(INDEX(raw_Data!$A$2:$N$1431,SMALL(IF(raw_Data!$A$2:$A$1431=$B$1,ROW(raw_Data!$A$2:$A$1431)-1),ROW(D20)),D$2),"")</f>
        <v/>
      </c>
      <c r="E23" s="6">
        <f t="array" ref="E23">IFERROR(INDEX(raw_Data!$A$2:$N$1431,SMALL(IF(raw_Data!$A$2:$A$1431=$B$1,ROW(raw_Data!$A$2:$A$1431)-1),ROW(E20)),E$2),"")</f>
        <v>-32</v>
      </c>
      <c r="F23" s="13"/>
      <c r="G23" s="11">
        <f t="array" ref="G23">IFERROR(INDEX(raw_Data!$A$2:$N$1431,SMALL(IF(raw_Data!$A$2:$A$1431=$B$1,ROW(raw_Data!$A$2:$A$1431)-1),ROW(G20)),G$2),"")</f>
        <v>0.23991726990692863</v>
      </c>
      <c r="H23" s="25">
        <f t="array" ref="H23">IFERROR(INDEX(raw_Data!$A$2:$N$1431,SMALL(IF(raw_Data!$A$2:$A$1431=$B$1,ROW(raw_Data!$A$2:$A$1431)-1),ROW(H20)),H$2),"")</f>
        <v>232</v>
      </c>
      <c r="I23" s="25">
        <f t="array" ref="I23">IFERROR(INDEX(raw_Data!$A$2:$N$1431,SMALL(IF(raw_Data!$A$2:$A$1431=$B$1,ROW(raw_Data!$A$2:$A$1431)-1),ROW(I20)),I$2),"")</f>
        <v>64</v>
      </c>
      <c r="J23" s="25">
        <f t="array" ref="J23">IFERROR(INDEX(raw_Data!$A$2:$N$1431,SMALL(IF(raw_Data!$A$2:$A$1431=$B$1,ROW(raw_Data!$A$2:$A$1431)-1),ROW(J20)),J$2),"")</f>
        <v>0</v>
      </c>
      <c r="K23" s="25">
        <f t="array" ref="K23">IFERROR(INDEX(raw_Data!$A$2:$N$1431,SMALL(IF(raw_Data!$A$2:$A$1431=$B$1,ROW(raw_Data!$A$2:$A$1431)-1),ROW(K20)),K$2),"")</f>
        <v>0</v>
      </c>
      <c r="L23" s="25">
        <f t="array" ref="L23">IFERROR(INDEX(raw_Data!$A$2:$N$1431,SMALL(IF(raw_Data!$A$2:$A$1431=$B$1,ROW(raw_Data!$A$2:$A$1431)-1),ROW(L20)),L$2),"")</f>
        <v>0</v>
      </c>
      <c r="M23" s="25">
        <f t="array" ref="M23">IFERROR(INDEX(raw_Data!$A$2:$N$1431,SMALL(IF(raw_Data!$A$2:$A$1431=$B$1,ROW(raw_Data!$A$2:$A$1431)-1),ROW(M20)),M$2),"")</f>
        <v>967</v>
      </c>
      <c r="N23" s="10">
        <f t="array" ref="N23">IFERROR(INDEX(raw_Data!$A$2:$N$1431,SMALL(IF(raw_Data!$A$2:$A$1431=$B$1,ROW(raw_Data!$A$2:$A$1431)-1),ROW(N20)),N$2),"")</f>
        <v>0</v>
      </c>
    </row>
    <row r="24" spans="1:14" x14ac:dyDescent="0.3">
      <c r="A24" t="str">
        <f t="array" ref="A24">IFERROR(INDEX(raw_Data!$A$2:$N$1431,SMALL(IF(raw_Data!$A$2:$A$1431=$B$1,ROW(raw_Data!$A$2:$A$1431)-1),ROW(A21)),A$2),"")</f>
        <v>San Mateo</v>
      </c>
      <c r="B24" t="str">
        <f t="array" ref="B24">IFERROR(INDEX(raw_Data!$A$2:$N$1431,SMALL(IF(raw_Data!$A$2:$A$1431=$B$1,ROW(raw_Data!$A$2:$A$1431)-1),ROW(B21)),B$2),"")</f>
        <v>Moss Beach CDP</v>
      </c>
      <c r="C24" s="11">
        <f t="array" ref="C24">IFERROR(INDEX(raw_Data!$A$2:$N$1431,SMALL(IF(raw_Data!$A$2:$A$1431=$B$1,ROW(raw_Data!$A$2:$A$1431)-1),ROW(C21)),C$2),"")</f>
        <v>1.3106796116504855</v>
      </c>
      <c r="D24" s="11">
        <f t="array" ref="D24">IFERROR(INDEX(raw_Data!$A$2:$N$1431,SMALL(IF(raw_Data!$A$2:$A$1431=$B$1,ROW(raw_Data!$A$2:$A$1431)-1),ROW(D21)),D$2),"")</f>
        <v>0.39938024331563859</v>
      </c>
      <c r="E24" s="6">
        <f t="array" ref="E24">IFERROR(INDEX(raw_Data!$A$2:$N$1431,SMALL(IF(raw_Data!$A$2:$A$1431=$B$1,ROW(raw_Data!$A$2:$A$1431)-1),ROW(E21)),E$2),"")</f>
        <v>35.5</v>
      </c>
      <c r="F24" s="13"/>
      <c r="G24" s="11">
        <f t="array" ref="G24">IFERROR(INDEX(raw_Data!$A$2:$N$1431,SMALL(IF(raw_Data!$A$2:$A$1431=$B$1,ROW(raw_Data!$A$2:$A$1431)-1),ROW(G21)),G$2),"")</f>
        <v>0.39279437609841827</v>
      </c>
      <c r="H24" s="25">
        <f t="array" ref="H24">IFERROR(INDEX(raw_Data!$A$2:$N$1431,SMALL(IF(raw_Data!$A$2:$A$1431=$B$1,ROW(raw_Data!$A$2:$A$1431)-1),ROW(H21)),H$2),"")</f>
        <v>447</v>
      </c>
      <c r="I24" s="25">
        <f t="array" ref="I24">IFERROR(INDEX(raw_Data!$A$2:$N$1431,SMALL(IF(raw_Data!$A$2:$A$1431=$B$1,ROW(raw_Data!$A$2:$A$1431)-1),ROW(I21)),I$2),"")</f>
        <v>135</v>
      </c>
      <c r="J24" s="25">
        <f t="array" ref="J24">IFERROR(INDEX(raw_Data!$A$2:$N$1431,SMALL(IF(raw_Data!$A$2:$A$1431=$B$1,ROW(raw_Data!$A$2:$A$1431)-1),ROW(J21)),J$2),"")</f>
        <v>103</v>
      </c>
      <c r="K24" s="25">
        <f t="array" ref="K24">IFERROR(INDEX(raw_Data!$A$2:$N$1431,SMALL(IF(raw_Data!$A$2:$A$1431=$B$1,ROW(raw_Data!$A$2:$A$1431)-1),ROW(K21)),K$2),"")</f>
        <v>230</v>
      </c>
      <c r="L24" s="25">
        <f t="array" ref="L24">IFERROR(INDEX(raw_Data!$A$2:$N$1431,SMALL(IF(raw_Data!$A$2:$A$1431=$B$1,ROW(raw_Data!$A$2:$A$1431)-1),ROW(L21)),L$2),"")</f>
        <v>333</v>
      </c>
      <c r="M24" s="25">
        <f t="array" ref="M24">IFERROR(INDEX(raw_Data!$A$2:$N$1431,SMALL(IF(raw_Data!$A$2:$A$1431=$B$1,ROW(raw_Data!$A$2:$A$1431)-1),ROW(M21)),M$2),"")</f>
        <v>1138</v>
      </c>
      <c r="N24" s="10">
        <f t="array" ref="N24">IFERROR(INDEX(raw_Data!$A$2:$N$1431,SMALL(IF(raw_Data!$A$2:$A$1431=$B$1,ROW(raw_Data!$A$2:$A$1431)-1),ROW(N21)),N$2),"")</f>
        <v>0.29261862917398945</v>
      </c>
    </row>
    <row r="25" spans="1:14" x14ac:dyDescent="0.3">
      <c r="A25" t="str">
        <f t="array" ref="A25">IFERROR(INDEX(raw_Data!$A$2:$N$1431,SMALL(IF(raw_Data!$A$2:$A$1431=$B$1,ROW(raw_Data!$A$2:$A$1431)-1),ROW(A22)),A$2),"")</f>
        <v>San Mateo</v>
      </c>
      <c r="B25" t="str">
        <f t="array" ref="B25">IFERROR(INDEX(raw_Data!$A$2:$N$1431,SMALL(IF(raw_Data!$A$2:$A$1431=$B$1,ROW(raw_Data!$A$2:$A$1431)-1),ROW(B22)),B$2),"")</f>
        <v>North Fair Oaks CDP</v>
      </c>
      <c r="C25" s="11">
        <f t="array" ref="C25">IFERROR(INDEX(raw_Data!$A$2:$N$1431,SMALL(IF(raw_Data!$A$2:$A$1431=$B$1,ROW(raw_Data!$A$2:$A$1431)-1),ROW(C22)),C$2),"")</f>
        <v>5.3636363636363633</v>
      </c>
      <c r="D25" s="11">
        <f t="array" ref="D25">IFERROR(INDEX(raw_Data!$A$2:$N$1431,SMALL(IF(raw_Data!$A$2:$A$1431=$B$1,ROW(raw_Data!$A$2:$A$1431)-1),ROW(D22)),D$2),"")</f>
        <v>1.5949579648194496</v>
      </c>
      <c r="E25" s="6">
        <f t="array" ref="E25">IFERROR(INDEX(raw_Data!$A$2:$N$1431,SMALL(IF(raw_Data!$A$2:$A$1431=$B$1,ROW(raw_Data!$A$2:$A$1431)-1),ROW(E22)),E$2),"")</f>
        <v>-259</v>
      </c>
      <c r="F25" s="13"/>
      <c r="G25" s="11">
        <f t="array" ref="G25">IFERROR(INDEX(raw_Data!$A$2:$N$1431,SMALL(IF(raw_Data!$A$2:$A$1431=$B$1,ROW(raw_Data!$A$2:$A$1431)-1),ROW(G22)),G$2),"")</f>
        <v>0.90090090090090091</v>
      </c>
      <c r="H25" s="25">
        <f t="array" ref="H25">IFERROR(INDEX(raw_Data!$A$2:$N$1431,SMALL(IF(raw_Data!$A$2:$A$1431=$B$1,ROW(raw_Data!$A$2:$A$1431)-1),ROW(H22)),H$2),"")</f>
        <v>3800</v>
      </c>
      <c r="I25" s="25">
        <f t="array" ref="I25">IFERROR(INDEX(raw_Data!$A$2:$N$1431,SMALL(IF(raw_Data!$A$2:$A$1431=$B$1,ROW(raw_Data!$A$2:$A$1431)-1),ROW(I22)),I$2),"")</f>
        <v>826</v>
      </c>
      <c r="J25" s="25">
        <f t="array" ref="J25">IFERROR(INDEX(raw_Data!$A$2:$N$1431,SMALL(IF(raw_Data!$A$2:$A$1431=$B$1,ROW(raw_Data!$A$2:$A$1431)-1),ROW(J22)),J$2),"")</f>
        <v>154</v>
      </c>
      <c r="K25" s="25">
        <f t="array" ref="K25">IFERROR(INDEX(raw_Data!$A$2:$N$1431,SMALL(IF(raw_Data!$A$2:$A$1431=$B$1,ROW(raw_Data!$A$2:$A$1431)-1),ROW(K22)),K$2),"")</f>
        <v>155</v>
      </c>
      <c r="L25" s="25">
        <f t="array" ref="L25">IFERROR(INDEX(raw_Data!$A$2:$N$1431,SMALL(IF(raw_Data!$A$2:$A$1431=$B$1,ROW(raw_Data!$A$2:$A$1431)-1),ROW(L22)),L$2),"")</f>
        <v>309</v>
      </c>
      <c r="M25" s="25">
        <f t="array" ref="M25">IFERROR(INDEX(raw_Data!$A$2:$N$1431,SMALL(IF(raw_Data!$A$2:$A$1431=$B$1,ROW(raw_Data!$A$2:$A$1431)-1),ROW(M22)),M$2),"")</f>
        <v>4218</v>
      </c>
      <c r="N25" s="10">
        <f t="array" ref="N25">IFERROR(INDEX(raw_Data!$A$2:$N$1431,SMALL(IF(raw_Data!$A$2:$A$1431=$B$1,ROW(raw_Data!$A$2:$A$1431)-1),ROW(N22)),N$2),"")</f>
        <v>7.3257467994310099E-2</v>
      </c>
    </row>
    <row r="26" spans="1:14" x14ac:dyDescent="0.3">
      <c r="A26" t="str">
        <f t="array" ref="A26">IFERROR(INDEX(raw_Data!$A$2:$N$1431,SMALL(IF(raw_Data!$A$2:$A$1431=$B$1,ROW(raw_Data!$A$2:$A$1431)-1),ROW(A23)),A$2),"")</f>
        <v>San Mateo</v>
      </c>
      <c r="B26" t="str">
        <f t="array" ref="B26">IFERROR(INDEX(raw_Data!$A$2:$N$1431,SMALL(IF(raw_Data!$A$2:$A$1431=$B$1,ROW(raw_Data!$A$2:$A$1431)-1),ROW(B23)),B$2),"")</f>
        <v>Pacifica city</v>
      </c>
      <c r="C26" s="11">
        <f t="array" ref="C26">IFERROR(INDEX(raw_Data!$A$2:$N$1431,SMALL(IF(raw_Data!$A$2:$A$1431=$B$1,ROW(raw_Data!$A$2:$A$1431)-1),ROW(C23)),C$2),"")</f>
        <v>3.6157517899761338</v>
      </c>
      <c r="D26" s="11">
        <f t="array" ref="D26">IFERROR(INDEX(raw_Data!$A$2:$N$1431,SMALL(IF(raw_Data!$A$2:$A$1431=$B$1,ROW(raw_Data!$A$2:$A$1431)-1),ROW(D23)),D$2),"")</f>
        <v>0.71542833069424905</v>
      </c>
      <c r="E26" s="6">
        <f t="array" ref="E26">IFERROR(INDEX(raw_Data!$A$2:$N$1431,SMALL(IF(raw_Data!$A$2:$A$1431=$B$1,ROW(raw_Data!$A$2:$A$1431)-1),ROW(E23)),E$2),"")</f>
        <v>-338.5</v>
      </c>
      <c r="F26" s="13"/>
      <c r="G26" s="11">
        <f t="array" ref="G26">IFERROR(INDEX(raw_Data!$A$2:$N$1431,SMALL(IF(raw_Data!$A$2:$A$1431=$B$1,ROW(raw_Data!$A$2:$A$1431)-1),ROW(G23)),G$2),"")</f>
        <v>0.30937931034482757</v>
      </c>
      <c r="H26" s="25">
        <f t="array" ref="H26">IFERROR(INDEX(raw_Data!$A$2:$N$1431,SMALL(IF(raw_Data!$A$2:$A$1431=$B$1,ROW(raw_Data!$A$2:$A$1431)-1),ROW(H23)),H$2),"")</f>
        <v>4486</v>
      </c>
      <c r="I26" s="25">
        <f t="array" ref="I26">IFERROR(INDEX(raw_Data!$A$2:$N$1431,SMALL(IF(raw_Data!$A$2:$A$1431=$B$1,ROW(raw_Data!$A$2:$A$1431)-1),ROW(I23)),I$2),"")</f>
        <v>1515</v>
      </c>
      <c r="J26" s="25">
        <f t="array" ref="J26">IFERROR(INDEX(raw_Data!$A$2:$N$1431,SMALL(IF(raw_Data!$A$2:$A$1431=$B$1,ROW(raw_Data!$A$2:$A$1431)-1),ROW(J23)),J$2),"")</f>
        <v>419</v>
      </c>
      <c r="K26" s="25">
        <f t="array" ref="K26">IFERROR(INDEX(raw_Data!$A$2:$N$1431,SMALL(IF(raw_Data!$A$2:$A$1431=$B$1,ROW(raw_Data!$A$2:$A$1431)-1),ROW(K23)),K$2),"")</f>
        <v>231</v>
      </c>
      <c r="L26" s="25">
        <f t="array" ref="L26">IFERROR(INDEX(raw_Data!$A$2:$N$1431,SMALL(IF(raw_Data!$A$2:$A$1431=$B$1,ROW(raw_Data!$A$2:$A$1431)-1),ROW(L23)),L$2),"")</f>
        <v>650</v>
      </c>
      <c r="M26" s="25">
        <f t="array" ref="M26">IFERROR(INDEX(raw_Data!$A$2:$N$1431,SMALL(IF(raw_Data!$A$2:$A$1431=$B$1,ROW(raw_Data!$A$2:$A$1431)-1),ROW(M23)),M$2),"")</f>
        <v>14500</v>
      </c>
      <c r="N26" s="10">
        <f t="array" ref="N26">IFERROR(INDEX(raw_Data!$A$2:$N$1431,SMALL(IF(raw_Data!$A$2:$A$1431=$B$1,ROW(raw_Data!$A$2:$A$1431)-1),ROW(N23)),N$2),"")</f>
        <v>4.4827586206896551E-2</v>
      </c>
    </row>
    <row r="27" spans="1:14" x14ac:dyDescent="0.3">
      <c r="A27" t="str">
        <f t="array" ref="A27">IFERROR(INDEX(raw_Data!$A$2:$N$1431,SMALL(IF(raw_Data!$A$2:$A$1431=$B$1,ROW(raw_Data!$A$2:$A$1431)-1),ROW(A24)),A$2),"")</f>
        <v>San Mateo</v>
      </c>
      <c r="B27" t="str">
        <f t="array" ref="B27">IFERROR(INDEX(raw_Data!$A$2:$N$1431,SMALL(IF(raw_Data!$A$2:$A$1431=$B$1,ROW(raw_Data!$A$2:$A$1431)-1),ROW(B24)),B$2),"")</f>
        <v>Pescadero CDP</v>
      </c>
      <c r="C27" s="11">
        <f t="array" ref="C27">IFERROR(INDEX(raw_Data!$A$2:$N$1431,SMALL(IF(raw_Data!$A$2:$A$1431=$B$1,ROW(raw_Data!$A$2:$A$1431)-1),ROW(C24)),C$2),"")</f>
        <v>1.2828282828282829</v>
      </c>
      <c r="D27" s="11">
        <f t="array" ref="D27">IFERROR(INDEX(raw_Data!$A$2:$N$1431,SMALL(IF(raw_Data!$A$2:$A$1431=$B$1,ROW(raw_Data!$A$2:$A$1431)-1),ROW(D24)),D$2),"")</f>
        <v>0.97958347253197275</v>
      </c>
      <c r="E27" s="6">
        <f t="array" ref="E27">IFERROR(INDEX(raw_Data!$A$2:$N$1431,SMALL(IF(raw_Data!$A$2:$A$1431=$B$1,ROW(raw_Data!$A$2:$A$1431)-1),ROW(E24)),E$2),"")</f>
        <v>35.5</v>
      </c>
      <c r="F27" s="13"/>
      <c r="G27" s="11">
        <f t="array" ref="G27">IFERROR(INDEX(raw_Data!$A$2:$N$1431,SMALL(IF(raw_Data!$A$2:$A$1431=$B$1,ROW(raw_Data!$A$2:$A$1431)-1),ROW(G24)),G$2),"")</f>
        <v>3.5864661654135337</v>
      </c>
      <c r="H27" s="25">
        <f t="array" ref="H27">IFERROR(INDEX(raw_Data!$A$2:$N$1431,SMALL(IF(raw_Data!$A$2:$A$1431=$B$1,ROW(raw_Data!$A$2:$A$1431)-1),ROW(H24)),H$2),"")</f>
        <v>954</v>
      </c>
      <c r="I27" s="25">
        <f t="array" ref="I27">IFERROR(INDEX(raw_Data!$A$2:$N$1431,SMALL(IF(raw_Data!$A$2:$A$1431=$B$1,ROW(raw_Data!$A$2:$A$1431)-1),ROW(I24)),I$2),"")</f>
        <v>127</v>
      </c>
      <c r="J27" s="25">
        <f t="array" ref="J27">IFERROR(INDEX(raw_Data!$A$2:$N$1431,SMALL(IF(raw_Data!$A$2:$A$1431=$B$1,ROW(raw_Data!$A$2:$A$1431)-1),ROW(J24)),J$2),"")</f>
        <v>99</v>
      </c>
      <c r="K27" s="25">
        <f t="array" ref="K27">IFERROR(INDEX(raw_Data!$A$2:$N$1431,SMALL(IF(raw_Data!$A$2:$A$1431=$B$1,ROW(raw_Data!$A$2:$A$1431)-1),ROW(K24)),K$2),"")</f>
        <v>0</v>
      </c>
      <c r="L27" s="25">
        <f t="array" ref="L27">IFERROR(INDEX(raw_Data!$A$2:$N$1431,SMALL(IF(raw_Data!$A$2:$A$1431=$B$1,ROW(raw_Data!$A$2:$A$1431)-1),ROW(L24)),L$2),"")</f>
        <v>99</v>
      </c>
      <c r="M27" s="25">
        <f t="array" ref="M27">IFERROR(INDEX(raw_Data!$A$2:$N$1431,SMALL(IF(raw_Data!$A$2:$A$1431=$B$1,ROW(raw_Data!$A$2:$A$1431)-1),ROW(M24)),M$2),"")</f>
        <v>266</v>
      </c>
      <c r="N27" s="10">
        <f t="array" ref="N27">IFERROR(INDEX(raw_Data!$A$2:$N$1431,SMALL(IF(raw_Data!$A$2:$A$1431=$B$1,ROW(raw_Data!$A$2:$A$1431)-1),ROW(N24)),N$2),"")</f>
        <v>0.37218045112781956</v>
      </c>
    </row>
    <row r="28" spans="1:14" x14ac:dyDescent="0.3">
      <c r="A28" t="str">
        <f t="array" ref="A28">IFERROR(INDEX(raw_Data!$A$2:$N$1431,SMALL(IF(raw_Data!$A$2:$A$1431=$B$1,ROW(raw_Data!$A$2:$A$1431)-1),ROW(A25)),A$2),"")</f>
        <v>San Mateo</v>
      </c>
      <c r="B28" t="str">
        <f t="array" ref="B28">IFERROR(INDEX(raw_Data!$A$2:$N$1431,SMALL(IF(raw_Data!$A$2:$A$1431=$B$1,ROW(raw_Data!$A$2:$A$1431)-1),ROW(B25)),B$2),"")</f>
        <v>Portola Valley town</v>
      </c>
      <c r="C28" s="11">
        <f t="array" ref="C28">IFERROR(INDEX(raw_Data!$A$2:$N$1431,SMALL(IF(raw_Data!$A$2:$A$1431=$B$1,ROW(raw_Data!$A$2:$A$1431)-1),ROW(C25)),C$2),"")</f>
        <v>2.4588235294117649</v>
      </c>
      <c r="D28" s="11">
        <f t="array" ref="D28">IFERROR(INDEX(raw_Data!$A$2:$N$1431,SMALL(IF(raw_Data!$A$2:$A$1431=$B$1,ROW(raw_Data!$A$2:$A$1431)-1),ROW(D25)),D$2),"")</f>
        <v>1.3543900430185485</v>
      </c>
      <c r="E28" s="6">
        <f t="array" ref="E28">IFERROR(INDEX(raw_Data!$A$2:$N$1431,SMALL(IF(raw_Data!$A$2:$A$1431=$B$1,ROW(raw_Data!$A$2:$A$1431)-1),ROW(E25)),E$2),"")</f>
        <v>-19.5</v>
      </c>
      <c r="F28" s="13"/>
      <c r="G28" s="11">
        <f t="array" ref="G28">IFERROR(INDEX(raw_Data!$A$2:$N$1431,SMALL(IF(raw_Data!$A$2:$A$1431=$B$1,ROW(raw_Data!$A$2:$A$1431)-1),ROW(G25)),G$2),"")</f>
        <v>0.58676789587852496</v>
      </c>
      <c r="H28" s="25">
        <f t="array" ref="H28">IFERROR(INDEX(raw_Data!$A$2:$N$1431,SMALL(IF(raw_Data!$A$2:$A$1431=$B$1,ROW(raw_Data!$A$2:$A$1431)-1),ROW(H25)),H$2),"")</f>
        <v>1082</v>
      </c>
      <c r="I28" s="25">
        <f t="array" ref="I28">IFERROR(INDEX(raw_Data!$A$2:$N$1431,SMALL(IF(raw_Data!$A$2:$A$1431=$B$1,ROW(raw_Data!$A$2:$A$1431)-1),ROW(I25)),I$2),"")</f>
        <v>209</v>
      </c>
      <c r="J28" s="25">
        <f t="array" ref="J28">IFERROR(INDEX(raw_Data!$A$2:$N$1431,SMALL(IF(raw_Data!$A$2:$A$1431=$B$1,ROW(raw_Data!$A$2:$A$1431)-1),ROW(J25)),J$2),"")</f>
        <v>85</v>
      </c>
      <c r="K28" s="25">
        <f t="array" ref="K28">IFERROR(INDEX(raw_Data!$A$2:$N$1431,SMALL(IF(raw_Data!$A$2:$A$1431=$B$1,ROW(raw_Data!$A$2:$A$1431)-1),ROW(K25)),K$2),"")</f>
        <v>57</v>
      </c>
      <c r="L28" s="25">
        <f t="array" ref="L28">IFERROR(INDEX(raw_Data!$A$2:$N$1431,SMALL(IF(raw_Data!$A$2:$A$1431=$B$1,ROW(raw_Data!$A$2:$A$1431)-1),ROW(L25)),L$2),"")</f>
        <v>142</v>
      </c>
      <c r="M28" s="25">
        <f t="array" ref="M28">IFERROR(INDEX(raw_Data!$A$2:$N$1431,SMALL(IF(raw_Data!$A$2:$A$1431=$B$1,ROW(raw_Data!$A$2:$A$1431)-1),ROW(M25)),M$2),"")</f>
        <v>1844</v>
      </c>
      <c r="N28" s="10">
        <f t="array" ref="N28">IFERROR(INDEX(raw_Data!$A$2:$N$1431,SMALL(IF(raw_Data!$A$2:$A$1431=$B$1,ROW(raw_Data!$A$2:$A$1431)-1),ROW(N25)),N$2),"")</f>
        <v>7.7006507592190895E-2</v>
      </c>
    </row>
    <row r="29" spans="1:14" x14ac:dyDescent="0.3">
      <c r="A29" t="str">
        <f t="array" ref="A29">IFERROR(INDEX(raw_Data!$A$2:$N$1431,SMALL(IF(raw_Data!$A$2:$A$1431=$B$1,ROW(raw_Data!$A$2:$A$1431)-1),ROW(A26)),A$2),"")</f>
        <v>San Mateo</v>
      </c>
      <c r="B29" t="str">
        <f t="array" ref="B29">IFERROR(INDEX(raw_Data!$A$2:$N$1431,SMALL(IF(raw_Data!$A$2:$A$1431=$B$1,ROW(raw_Data!$A$2:$A$1431)-1),ROW(B26)),B$2),"")</f>
        <v>Redwood City city</v>
      </c>
      <c r="C29" s="11">
        <f t="array" ref="C29">IFERROR(INDEX(raw_Data!$A$2:$N$1431,SMALL(IF(raw_Data!$A$2:$A$1431=$B$1,ROW(raw_Data!$A$2:$A$1431)-1),ROW(C26)),C$2),"")</f>
        <v>7.6781737193763924</v>
      </c>
      <c r="D29" s="11">
        <f t="array" ref="D29">IFERROR(INDEX(raw_Data!$A$2:$N$1431,SMALL(IF(raw_Data!$A$2:$A$1431=$B$1,ROW(raw_Data!$A$2:$A$1431)-1),ROW(D26)),D$2),"")</f>
        <v>0.90049620515187634</v>
      </c>
      <c r="E29" s="6">
        <f t="array" ref="E29">IFERROR(INDEX(raw_Data!$A$2:$N$1431,SMALL(IF(raw_Data!$A$2:$A$1431=$B$1,ROW(raw_Data!$A$2:$A$1431)-1),ROW(E26)),E$2),"")</f>
        <v>-2549.5</v>
      </c>
      <c r="F29" s="13"/>
      <c r="G29" s="11">
        <f t="array" ref="G29">IFERROR(INDEX(raw_Data!$A$2:$N$1431,SMALL(IF(raw_Data!$A$2:$A$1431=$B$1,ROW(raw_Data!$A$2:$A$1431)-1),ROW(G26)),G$2),"")</f>
        <v>1.9459843885516046</v>
      </c>
      <c r="H29" s="25">
        <f t="array" ref="H29">IFERROR(INDEX(raw_Data!$A$2:$N$1431,SMALL(IF(raw_Data!$A$2:$A$1431=$B$1,ROW(raw_Data!$A$2:$A$1431)-1),ROW(H26)),H$2),"")</f>
        <v>56093</v>
      </c>
      <c r="I29" s="25">
        <f t="array" ref="I29">IFERROR(INDEX(raw_Data!$A$2:$N$1431,SMALL(IF(raw_Data!$A$2:$A$1431=$B$1,ROW(raw_Data!$A$2:$A$1431)-1),ROW(I26)),I$2),"")</f>
        <v>6895</v>
      </c>
      <c r="J29" s="25">
        <f t="array" ref="J29">IFERROR(INDEX(raw_Data!$A$2:$N$1431,SMALL(IF(raw_Data!$A$2:$A$1431=$B$1,ROW(raw_Data!$A$2:$A$1431)-1),ROW(J26)),J$2),"")</f>
        <v>898</v>
      </c>
      <c r="K29" s="25">
        <f t="array" ref="K29">IFERROR(INDEX(raw_Data!$A$2:$N$1431,SMALL(IF(raw_Data!$A$2:$A$1431=$B$1,ROW(raw_Data!$A$2:$A$1431)-1),ROW(K26)),K$2),"")</f>
        <v>677</v>
      </c>
      <c r="L29" s="25">
        <f t="array" ref="L29">IFERROR(INDEX(raw_Data!$A$2:$N$1431,SMALL(IF(raw_Data!$A$2:$A$1431=$B$1,ROW(raw_Data!$A$2:$A$1431)-1),ROW(L26)),L$2),"")</f>
        <v>1575</v>
      </c>
      <c r="M29" s="25">
        <f t="array" ref="M29">IFERROR(INDEX(raw_Data!$A$2:$N$1431,SMALL(IF(raw_Data!$A$2:$A$1431=$B$1,ROW(raw_Data!$A$2:$A$1431)-1),ROW(M26)),M$2),"")</f>
        <v>28825</v>
      </c>
      <c r="N29" s="10">
        <f t="array" ref="N29">IFERROR(INDEX(raw_Data!$A$2:$N$1431,SMALL(IF(raw_Data!$A$2:$A$1431=$B$1,ROW(raw_Data!$A$2:$A$1431)-1),ROW(N26)),N$2),"")</f>
        <v>5.464006938421509E-2</v>
      </c>
    </row>
    <row r="30" spans="1:14" x14ac:dyDescent="0.3">
      <c r="A30" t="str">
        <f t="array" ref="A30">IFERROR(INDEX(raw_Data!$A$2:$N$1431,SMALL(IF(raw_Data!$A$2:$A$1431=$B$1,ROW(raw_Data!$A$2:$A$1431)-1),ROW(A27)),A$2),"")</f>
        <v>San Mateo</v>
      </c>
      <c r="B30" t="str">
        <f t="array" ref="B30">IFERROR(INDEX(raw_Data!$A$2:$N$1431,SMALL(IF(raw_Data!$A$2:$A$1431=$B$1,ROW(raw_Data!$A$2:$A$1431)-1),ROW(B27)),B$2),"")</f>
        <v>San Bruno city</v>
      </c>
      <c r="C30" s="11">
        <f t="array" ref="C30">IFERROR(INDEX(raw_Data!$A$2:$N$1431,SMALL(IF(raw_Data!$A$2:$A$1431=$B$1,ROW(raw_Data!$A$2:$A$1431)-1),ROW(C27)),C$2),"")</f>
        <v>7.3963963963963968</v>
      </c>
      <c r="D30" s="11">
        <f t="array" ref="D30">IFERROR(INDEX(raw_Data!$A$2:$N$1431,SMALL(IF(raw_Data!$A$2:$A$1431=$B$1,ROW(raw_Data!$A$2:$A$1431)-1),ROW(D27)),D$2),"")</f>
        <v>1.5844357176341815</v>
      </c>
      <c r="E30" s="6">
        <f t="array" ref="E30">IFERROR(INDEX(raw_Data!$A$2:$N$1431,SMALL(IF(raw_Data!$A$2:$A$1431=$B$1,ROW(raw_Data!$A$2:$A$1431)-1),ROW(E27)),E$2),"")</f>
        <v>-1198</v>
      </c>
      <c r="F30" s="13"/>
      <c r="G30" s="11">
        <f t="array" ref="G30">IFERROR(INDEX(raw_Data!$A$2:$N$1431,SMALL(IF(raw_Data!$A$2:$A$1431=$B$1,ROW(raw_Data!$A$2:$A$1431)-1),ROW(G27)),G$2),"")</f>
        <v>0.82635335308375979</v>
      </c>
      <c r="H30" s="25">
        <f t="array" ref="H30">IFERROR(INDEX(raw_Data!$A$2:$N$1431,SMALL(IF(raw_Data!$A$2:$A$1431=$B$1,ROW(raw_Data!$A$2:$A$1431)-1),ROW(H27)),H$2),"")</f>
        <v>12273</v>
      </c>
      <c r="I30" s="25">
        <f t="array" ref="I30">IFERROR(INDEX(raw_Data!$A$2:$N$1431,SMALL(IF(raw_Data!$A$2:$A$1431=$B$1,ROW(raw_Data!$A$2:$A$1431)-1),ROW(I27)),I$2),"")</f>
        <v>3284</v>
      </c>
      <c r="J30" s="25">
        <f t="array" ref="J30">IFERROR(INDEX(raw_Data!$A$2:$N$1431,SMALL(IF(raw_Data!$A$2:$A$1431=$B$1,ROW(raw_Data!$A$2:$A$1431)-1),ROW(J27)),J$2),"")</f>
        <v>444</v>
      </c>
      <c r="K30" s="25">
        <f t="array" ref="K30">IFERROR(INDEX(raw_Data!$A$2:$N$1431,SMALL(IF(raw_Data!$A$2:$A$1431=$B$1,ROW(raw_Data!$A$2:$A$1431)-1),ROW(K27)),K$2),"")</f>
        <v>277</v>
      </c>
      <c r="L30" s="25">
        <f t="array" ref="L30">IFERROR(INDEX(raw_Data!$A$2:$N$1431,SMALL(IF(raw_Data!$A$2:$A$1431=$B$1,ROW(raw_Data!$A$2:$A$1431)-1),ROW(L27)),L$2),"")</f>
        <v>721</v>
      </c>
      <c r="M30" s="25">
        <f t="array" ref="M30">IFERROR(INDEX(raw_Data!$A$2:$N$1431,SMALL(IF(raw_Data!$A$2:$A$1431=$B$1,ROW(raw_Data!$A$2:$A$1431)-1),ROW(M27)),M$2),"")</f>
        <v>14852</v>
      </c>
      <c r="N30" s="10">
        <f t="array" ref="N30">IFERROR(INDEX(raw_Data!$A$2:$N$1431,SMALL(IF(raw_Data!$A$2:$A$1431=$B$1,ROW(raw_Data!$A$2:$A$1431)-1),ROW(N27)),N$2),"")</f>
        <v>4.8545650417452194E-2</v>
      </c>
    </row>
    <row r="31" spans="1:14" x14ac:dyDescent="0.3">
      <c r="A31" t="str">
        <f t="array" ref="A31">IFERROR(INDEX(raw_Data!$A$2:$N$1431,SMALL(IF(raw_Data!$A$2:$A$1431=$B$1,ROW(raw_Data!$A$2:$A$1431)-1),ROW(A28)),A$2),"")</f>
        <v>San Mateo</v>
      </c>
      <c r="B31" t="str">
        <f t="array" ref="B31">IFERROR(INDEX(raw_Data!$A$2:$N$1431,SMALL(IF(raw_Data!$A$2:$A$1431=$B$1,ROW(raw_Data!$A$2:$A$1431)-1),ROW(B28)),B$2),"")</f>
        <v>San Carlos city</v>
      </c>
      <c r="C31" s="11">
        <f t="array" ref="C31">IFERROR(INDEX(raw_Data!$A$2:$N$1431,SMALL(IF(raw_Data!$A$2:$A$1431=$B$1,ROW(raw_Data!$A$2:$A$1431)-1),ROW(C28)),C$2),"")</f>
        <v>14.019323671497585</v>
      </c>
      <c r="D31" s="11">
        <f t="array" ref="D31">IFERROR(INDEX(raw_Data!$A$2:$N$1431,SMALL(IF(raw_Data!$A$2:$A$1431=$B$1,ROW(raw_Data!$A$2:$A$1431)-1),ROW(D28)),D$2),"")</f>
        <v>3.9601958233332066</v>
      </c>
      <c r="E31" s="6">
        <f t="array" ref="E31">IFERROR(INDEX(raw_Data!$A$2:$N$1431,SMALL(IF(raw_Data!$A$2:$A$1431=$B$1,ROW(raw_Data!$A$2:$A$1431)-1),ROW(E28)),E$2),"")</f>
        <v>-1244</v>
      </c>
      <c r="F31" s="13"/>
      <c r="G31" s="11">
        <f t="array" ref="G31">IFERROR(INDEX(raw_Data!$A$2:$N$1431,SMALL(IF(raw_Data!$A$2:$A$1431=$B$1,ROW(raw_Data!$A$2:$A$1431)-1),ROW(G28)),G$2),"")</f>
        <v>1.2323675986147478</v>
      </c>
      <c r="H31" s="25">
        <f t="array" ref="H31">IFERROR(INDEX(raw_Data!$A$2:$N$1431,SMALL(IF(raw_Data!$A$2:$A$1431=$B$1,ROW(raw_Data!$A$2:$A$1431)-1),ROW(H28)),H$2),"")</f>
        <v>14590</v>
      </c>
      <c r="I31" s="25">
        <f t="array" ref="I31">IFERROR(INDEX(raw_Data!$A$2:$N$1431,SMALL(IF(raw_Data!$A$2:$A$1431=$B$1,ROW(raw_Data!$A$2:$A$1431)-1),ROW(I28)),I$2),"")</f>
        <v>2902</v>
      </c>
      <c r="J31" s="25">
        <f t="array" ref="J31">IFERROR(INDEX(raw_Data!$A$2:$N$1431,SMALL(IF(raw_Data!$A$2:$A$1431=$B$1,ROW(raw_Data!$A$2:$A$1431)-1),ROW(J28)),J$2),"")</f>
        <v>207</v>
      </c>
      <c r="K31" s="25">
        <f t="array" ref="K31">IFERROR(INDEX(raw_Data!$A$2:$N$1431,SMALL(IF(raw_Data!$A$2:$A$1431=$B$1,ROW(raw_Data!$A$2:$A$1431)-1),ROW(K28)),K$2),"")</f>
        <v>116</v>
      </c>
      <c r="L31" s="25">
        <f t="array" ref="L31">IFERROR(INDEX(raw_Data!$A$2:$N$1431,SMALL(IF(raw_Data!$A$2:$A$1431=$B$1,ROW(raw_Data!$A$2:$A$1431)-1),ROW(L28)),L$2),"")</f>
        <v>323</v>
      </c>
      <c r="M31" s="25">
        <f t="array" ref="M31">IFERROR(INDEX(raw_Data!$A$2:$N$1431,SMALL(IF(raw_Data!$A$2:$A$1431=$B$1,ROW(raw_Data!$A$2:$A$1431)-1),ROW(M28)),M$2),"")</f>
        <v>11839</v>
      </c>
      <c r="N31" s="10">
        <f t="array" ref="N31">IFERROR(INDEX(raw_Data!$A$2:$N$1431,SMALL(IF(raw_Data!$A$2:$A$1431=$B$1,ROW(raw_Data!$A$2:$A$1431)-1),ROW(N28)),N$2),"")</f>
        <v>2.7282709688318269E-2</v>
      </c>
    </row>
    <row r="32" spans="1:14" x14ac:dyDescent="0.3">
      <c r="A32" t="str">
        <f t="array" ref="A32">IFERROR(INDEX(raw_Data!$A$2:$N$1431,SMALL(IF(raw_Data!$A$2:$A$1431=$B$1,ROW(raw_Data!$A$2:$A$1431)-1),ROW(A29)),A$2),"")</f>
        <v>San Mateo</v>
      </c>
      <c r="B32" t="str">
        <f t="array" ref="B32">IFERROR(INDEX(raw_Data!$A$2:$N$1431,SMALL(IF(raw_Data!$A$2:$A$1431=$B$1,ROW(raw_Data!$A$2:$A$1431)-1),ROW(B29)),B$2),"")</f>
        <v>San Mateo city</v>
      </c>
      <c r="C32" s="11">
        <f t="array" ref="C32">IFERROR(INDEX(raw_Data!$A$2:$N$1431,SMALL(IF(raw_Data!$A$2:$A$1431=$B$1,ROW(raw_Data!$A$2:$A$1431)-1),ROW(C29)),C$2),"")</f>
        <v>9.8209255533199187</v>
      </c>
      <c r="D32" s="11">
        <f t="array" ref="D32">IFERROR(INDEX(raw_Data!$A$2:$N$1431,SMALL(IF(raw_Data!$A$2:$A$1431=$B$1,ROW(raw_Data!$A$2:$A$1431)-1),ROW(D29)),D$2),"")</f>
        <v>1.2341491043732711</v>
      </c>
      <c r="E32" s="6">
        <f t="array" ref="E32">IFERROR(INDEX(raw_Data!$A$2:$N$1431,SMALL(IF(raw_Data!$A$2:$A$1431=$B$1,ROW(raw_Data!$A$2:$A$1431)-1),ROW(E29)),E$2),"")</f>
        <v>-3887</v>
      </c>
      <c r="F32" s="13"/>
      <c r="G32" s="11">
        <f t="array" ref="G32">IFERROR(INDEX(raw_Data!$A$2:$N$1431,SMALL(IF(raw_Data!$A$2:$A$1431=$B$1,ROW(raw_Data!$A$2:$A$1431)-1),ROW(G29)),G$2),"")</f>
        <v>1.3163231254973433</v>
      </c>
      <c r="H32" s="25">
        <f t="array" ref="H32">IFERROR(INDEX(raw_Data!$A$2:$N$1431,SMALL(IF(raw_Data!$A$2:$A$1431=$B$1,ROW(raw_Data!$A$2:$A$1431)-1),ROW(H29)),H$2),"")</f>
        <v>51280</v>
      </c>
      <c r="I32" s="25">
        <f t="array" ref="I32">IFERROR(INDEX(raw_Data!$A$2:$N$1431,SMALL(IF(raw_Data!$A$2:$A$1431=$B$1,ROW(raw_Data!$A$2:$A$1431)-1),ROW(I29)),I$2),"")</f>
        <v>9762</v>
      </c>
      <c r="J32" s="25">
        <f t="array" ref="J32">IFERROR(INDEX(raw_Data!$A$2:$N$1431,SMALL(IF(raw_Data!$A$2:$A$1431=$B$1,ROW(raw_Data!$A$2:$A$1431)-1),ROW(J29)),J$2),"")</f>
        <v>994</v>
      </c>
      <c r="K32" s="25">
        <f t="array" ref="K32">IFERROR(INDEX(raw_Data!$A$2:$N$1431,SMALL(IF(raw_Data!$A$2:$A$1431=$B$1,ROW(raw_Data!$A$2:$A$1431)-1),ROW(K29)),K$2),"")</f>
        <v>579</v>
      </c>
      <c r="L32" s="25">
        <f t="array" ref="L32">IFERROR(INDEX(raw_Data!$A$2:$N$1431,SMALL(IF(raw_Data!$A$2:$A$1431=$B$1,ROW(raw_Data!$A$2:$A$1431)-1),ROW(L29)),L$2),"")</f>
        <v>1573</v>
      </c>
      <c r="M32" s="25">
        <f t="array" ref="M32">IFERROR(INDEX(raw_Data!$A$2:$N$1431,SMALL(IF(raw_Data!$A$2:$A$1431=$B$1,ROW(raw_Data!$A$2:$A$1431)-1),ROW(M29)),M$2),"")</f>
        <v>38957</v>
      </c>
      <c r="N32" s="10">
        <f t="array" ref="N32">IFERROR(INDEX(raw_Data!$A$2:$N$1431,SMALL(IF(raw_Data!$A$2:$A$1431=$B$1,ROW(raw_Data!$A$2:$A$1431)-1),ROW(N29)),N$2),"")</f>
        <v>4.0377852504042917E-2</v>
      </c>
    </row>
    <row r="33" spans="1:14" x14ac:dyDescent="0.3">
      <c r="A33" t="str">
        <f t="array" ref="A33">IFERROR(INDEX(raw_Data!$A$2:$N$1431,SMALL(IF(raw_Data!$A$2:$A$1431=$B$1,ROW(raw_Data!$A$2:$A$1431)-1),ROW(A30)),A$2),"")</f>
        <v>San Mateo</v>
      </c>
      <c r="B33" t="str">
        <f t="array" ref="B33">IFERROR(INDEX(raw_Data!$A$2:$N$1431,SMALL(IF(raw_Data!$A$2:$A$1431=$B$1,ROW(raw_Data!$A$2:$A$1431)-1),ROW(B30)),B$2),"")</f>
        <v>South San Francisco city</v>
      </c>
      <c r="C33" s="11">
        <f t="array" ref="C33">IFERROR(INDEX(raw_Data!$A$2:$N$1431,SMALL(IF(raw_Data!$A$2:$A$1431=$B$1,ROW(raw_Data!$A$2:$A$1431)-1),ROW(C30)),C$2),"")</f>
        <v>5.7254901960784315</v>
      </c>
      <c r="D33" s="11">
        <f t="array" ref="D33">IFERROR(INDEX(raw_Data!$A$2:$N$1431,SMALL(IF(raw_Data!$A$2:$A$1431=$B$1,ROW(raw_Data!$A$2:$A$1431)-1),ROW(D30)),D$2),"")</f>
        <v>0.80413624102278347</v>
      </c>
      <c r="E33" s="6">
        <f t="array" ref="E33">IFERROR(INDEX(raw_Data!$A$2:$N$1431,SMALL(IF(raw_Data!$A$2:$A$1431=$B$1,ROW(raw_Data!$A$2:$A$1431)-1),ROW(E30)),E$2),"")</f>
        <v>-2280</v>
      </c>
      <c r="F33" s="13"/>
      <c r="G33" s="11">
        <f t="array" ref="G33">IFERROR(INDEX(raw_Data!$A$2:$N$1431,SMALL(IF(raw_Data!$A$2:$A$1431=$B$1,ROW(raw_Data!$A$2:$A$1431)-1),ROW(G30)),G$2),"")</f>
        <v>2.224407486291748</v>
      </c>
      <c r="H33" s="25">
        <f t="array" ref="H33">IFERROR(INDEX(raw_Data!$A$2:$N$1431,SMALL(IF(raw_Data!$A$2:$A$1431=$B$1,ROW(raw_Data!$A$2:$A$1431)-1),ROW(H30)),H$2),"")</f>
        <v>49086</v>
      </c>
      <c r="I33" s="25">
        <f t="array" ref="I33">IFERROR(INDEX(raw_Data!$A$2:$N$1431,SMALL(IF(raw_Data!$A$2:$A$1431=$B$1,ROW(raw_Data!$A$2:$A$1431)-1),ROW(I30)),I$2),"")</f>
        <v>7008</v>
      </c>
      <c r="J33" s="25">
        <f t="array" ref="J33">IFERROR(INDEX(raw_Data!$A$2:$N$1431,SMALL(IF(raw_Data!$A$2:$A$1431=$B$1,ROW(raw_Data!$A$2:$A$1431)-1),ROW(J30)),J$2),"")</f>
        <v>1224</v>
      </c>
      <c r="K33" s="25">
        <f t="array" ref="K33">IFERROR(INDEX(raw_Data!$A$2:$N$1431,SMALL(IF(raw_Data!$A$2:$A$1431=$B$1,ROW(raw_Data!$A$2:$A$1431)-1),ROW(K30)),K$2),"")</f>
        <v>677</v>
      </c>
      <c r="L33" s="25">
        <f t="array" ref="L33">IFERROR(INDEX(raw_Data!$A$2:$N$1431,SMALL(IF(raw_Data!$A$2:$A$1431=$B$1,ROW(raw_Data!$A$2:$A$1431)-1),ROW(L30)),L$2),"")</f>
        <v>1901</v>
      </c>
      <c r="M33" s="25">
        <f t="array" ref="M33">IFERROR(INDEX(raw_Data!$A$2:$N$1431,SMALL(IF(raw_Data!$A$2:$A$1431=$B$1,ROW(raw_Data!$A$2:$A$1431)-1),ROW(M30)),M$2),"")</f>
        <v>22067</v>
      </c>
      <c r="N33" s="10">
        <f t="array" ref="N33">IFERROR(INDEX(raw_Data!$A$2:$N$1431,SMALL(IF(raw_Data!$A$2:$A$1431=$B$1,ROW(raw_Data!$A$2:$A$1431)-1),ROW(N30)),N$2),"")</f>
        <v>8.614673494358091E-2</v>
      </c>
    </row>
    <row r="34" spans="1:14" x14ac:dyDescent="0.3">
      <c r="A34" t="str">
        <f t="array" ref="A34">IFERROR(INDEX(raw_Data!$A$2:$N$1431,SMALL(IF(raw_Data!$A$2:$A$1431=$B$1,ROW(raw_Data!$A$2:$A$1431)-1),ROW(A31)),A$2),"")</f>
        <v>San Mateo</v>
      </c>
      <c r="B34" t="str">
        <f t="array" ref="B34">IFERROR(INDEX(raw_Data!$A$2:$N$1431,SMALL(IF(raw_Data!$A$2:$A$1431=$B$1,ROW(raw_Data!$A$2:$A$1431)-1),ROW(B31)),B$2),"")</f>
        <v>West Menlo Park CDP</v>
      </c>
      <c r="C34" s="11">
        <f t="array" ref="C34">IFERROR(INDEX(raw_Data!$A$2:$N$1431,SMALL(IF(raw_Data!$A$2:$A$1431=$B$1,ROW(raw_Data!$A$2:$A$1431)-1),ROW(C31)),C$2),"")</f>
        <v>11.555555555555555</v>
      </c>
      <c r="D34" s="11">
        <f t="array" ref="D34">IFERROR(INDEX(raw_Data!$A$2:$N$1431,SMALL(IF(raw_Data!$A$2:$A$1431=$B$1,ROW(raw_Data!$A$2:$A$1431)-1),ROW(D31)),D$2),"")</f>
        <v>14.531150757836095</v>
      </c>
      <c r="E34" s="6">
        <f t="array" ref="E34">IFERROR(INDEX(raw_Data!$A$2:$N$1431,SMALL(IF(raw_Data!$A$2:$A$1431=$B$1,ROW(raw_Data!$A$2:$A$1431)-1),ROW(E31)),E$2),"")</f>
        <v>-43</v>
      </c>
      <c r="F34" s="13"/>
      <c r="G34" s="11">
        <f t="array" ref="G34">IFERROR(INDEX(raw_Data!$A$2:$N$1431,SMALL(IF(raw_Data!$A$2:$A$1431=$B$1,ROW(raw_Data!$A$2:$A$1431)-1),ROW(G31)),G$2),"")</f>
        <v>0.25903151421983089</v>
      </c>
      <c r="H34" s="25">
        <f t="array" ref="H34">IFERROR(INDEX(raw_Data!$A$2:$N$1431,SMALL(IF(raw_Data!$A$2:$A$1431=$B$1,ROW(raw_Data!$A$2:$A$1431)-1),ROW(H31)),H$2),"")</f>
        <v>337</v>
      </c>
      <c r="I34" s="25">
        <f t="array" ref="I34">IFERROR(INDEX(raw_Data!$A$2:$N$1431,SMALL(IF(raw_Data!$A$2:$A$1431=$B$1,ROW(raw_Data!$A$2:$A$1431)-1),ROW(I31)),I$2),"")</f>
        <v>104</v>
      </c>
      <c r="J34" s="25">
        <f t="array" ref="J34">IFERROR(INDEX(raw_Data!$A$2:$N$1431,SMALL(IF(raw_Data!$A$2:$A$1431=$B$1,ROW(raw_Data!$A$2:$A$1431)-1),ROW(J31)),J$2),"")</f>
        <v>9</v>
      </c>
      <c r="K34" s="25">
        <f t="array" ref="K34">IFERROR(INDEX(raw_Data!$A$2:$N$1431,SMALL(IF(raw_Data!$A$2:$A$1431=$B$1,ROW(raw_Data!$A$2:$A$1431)-1),ROW(K31)),K$2),"")</f>
        <v>8</v>
      </c>
      <c r="L34" s="25">
        <f t="array" ref="L34">IFERROR(INDEX(raw_Data!$A$2:$N$1431,SMALL(IF(raw_Data!$A$2:$A$1431=$B$1,ROW(raw_Data!$A$2:$A$1431)-1),ROW(L31)),L$2),"")</f>
        <v>17</v>
      </c>
      <c r="M34" s="25">
        <f t="array" ref="M34">IFERROR(INDEX(raw_Data!$A$2:$N$1431,SMALL(IF(raw_Data!$A$2:$A$1431=$B$1,ROW(raw_Data!$A$2:$A$1431)-1),ROW(M31)),M$2),"")</f>
        <v>1301</v>
      </c>
      <c r="N34" s="10">
        <f t="array" ref="N34">IFERROR(INDEX(raw_Data!$A$2:$N$1431,SMALL(IF(raw_Data!$A$2:$A$1431=$B$1,ROW(raw_Data!$A$2:$A$1431)-1),ROW(N31)),N$2),"")</f>
        <v>1.3066871637202153E-2</v>
      </c>
    </row>
    <row r="35" spans="1:14" x14ac:dyDescent="0.3">
      <c r="A35" t="str">
        <f t="array" ref="A35">IFERROR(INDEX(raw_Data!$A$2:$N$1431,SMALL(IF(raw_Data!$A$2:$A$1431=$B$1,ROW(raw_Data!$A$2:$A$1431)-1),ROW(A32)),A$2),"")</f>
        <v>San Mateo</v>
      </c>
      <c r="B35" t="str">
        <f t="array" ref="B35">IFERROR(INDEX(raw_Data!$A$2:$N$1431,SMALL(IF(raw_Data!$A$2:$A$1431=$B$1,ROW(raw_Data!$A$2:$A$1431)-1),ROW(B32)),B$2),"")</f>
        <v>Woodside town</v>
      </c>
      <c r="C35" s="11">
        <f t="array" ref="C35">IFERROR(INDEX(raw_Data!$A$2:$N$1431,SMALL(IF(raw_Data!$A$2:$A$1431=$B$1,ROW(raw_Data!$A$2:$A$1431)-1),ROW(C32)),C$2),"")</f>
        <v>4.7826086956521738</v>
      </c>
      <c r="D35" s="11">
        <f t="array" ref="D35">IFERROR(INDEX(raw_Data!$A$2:$N$1431,SMALL(IF(raw_Data!$A$2:$A$1431=$B$1,ROW(raw_Data!$A$2:$A$1431)-1),ROW(D32)),D$2),"")</f>
        <v>2.0010648521485113</v>
      </c>
      <c r="E35" s="6">
        <f t="array" ref="E35">IFERROR(INDEX(raw_Data!$A$2:$N$1431,SMALL(IF(raw_Data!$A$2:$A$1431=$B$1,ROW(raw_Data!$A$2:$A$1431)-1),ROW(E32)),E$2),"")</f>
        <v>-96</v>
      </c>
      <c r="F35" s="13"/>
      <c r="G35" s="11">
        <f t="array" ref="G35">IFERROR(INDEX(raw_Data!$A$2:$N$1431,SMALL(IF(raw_Data!$A$2:$A$1431=$B$1,ROW(raw_Data!$A$2:$A$1431)-1),ROW(G32)),G$2),"")</f>
        <v>1.1181372549019608</v>
      </c>
      <c r="H35" s="25">
        <f t="array" ref="H35">IFERROR(INDEX(raw_Data!$A$2:$N$1431,SMALL(IF(raw_Data!$A$2:$A$1431=$B$1,ROW(raw_Data!$A$2:$A$1431)-1),ROW(H32)),H$2),"")</f>
        <v>2281</v>
      </c>
      <c r="I35" s="25">
        <f t="array" ref="I35">IFERROR(INDEX(raw_Data!$A$2:$N$1431,SMALL(IF(raw_Data!$A$2:$A$1431=$B$1,ROW(raw_Data!$A$2:$A$1431)-1),ROW(I32)),I$2),"")</f>
        <v>330</v>
      </c>
      <c r="J35" s="25">
        <f t="array" ref="J35">IFERROR(INDEX(raw_Data!$A$2:$N$1431,SMALL(IF(raw_Data!$A$2:$A$1431=$B$1,ROW(raw_Data!$A$2:$A$1431)-1),ROW(J32)),J$2),"")</f>
        <v>69</v>
      </c>
      <c r="K35" s="25">
        <f t="array" ref="K35">IFERROR(INDEX(raw_Data!$A$2:$N$1431,SMALL(IF(raw_Data!$A$2:$A$1431=$B$1,ROW(raw_Data!$A$2:$A$1431)-1),ROW(K32)),K$2),"")</f>
        <v>37</v>
      </c>
      <c r="L35" s="25">
        <f t="array" ref="L35">IFERROR(INDEX(raw_Data!$A$2:$N$1431,SMALL(IF(raw_Data!$A$2:$A$1431=$B$1,ROW(raw_Data!$A$2:$A$1431)-1),ROW(L32)),L$2),"")</f>
        <v>106</v>
      </c>
      <c r="M35" s="25">
        <f t="array" ref="M35">IFERROR(INDEX(raw_Data!$A$2:$N$1431,SMALL(IF(raw_Data!$A$2:$A$1431=$B$1,ROW(raw_Data!$A$2:$A$1431)-1),ROW(M32)),M$2),"")</f>
        <v>2040</v>
      </c>
      <c r="N35" s="10">
        <f t="array" ref="N35">IFERROR(INDEX(raw_Data!$A$2:$N$1431,SMALL(IF(raw_Data!$A$2:$A$1431=$B$1,ROW(raw_Data!$A$2:$A$1431)-1),ROW(N32)),N$2),"")</f>
        <v>5.1960784313725493E-2</v>
      </c>
    </row>
    <row r="36" spans="1:14" x14ac:dyDescent="0.3">
      <c r="A36" t="str">
        <f t="array" ref="A36">IFERROR(INDEX(raw_Data!$A$2:$N$1431,SMALL(IF(raw_Data!$A$2:$A$1431=$B$1,ROW(raw_Data!$A$2:$A$1431)-1),ROW(A33)),A$2),"")</f>
        <v/>
      </c>
      <c r="B36" t="str">
        <f t="array" ref="B36">IFERROR(INDEX(raw_Data!$A$2:$N$1431,SMALL(IF(raw_Data!$A$2:$A$1431=$B$1,ROW(raw_Data!$A$2:$A$1431)-1),ROW(B33)),B$2),"")</f>
        <v/>
      </c>
      <c r="C36" s="11" t="str">
        <f t="array" ref="C36">IFERROR(INDEX(raw_Data!$A$2:$N$1431,SMALL(IF(raw_Data!$A$2:$A$1431=$B$1,ROW(raw_Data!$A$2:$A$1431)-1),ROW(C33)),C$2),"")</f>
        <v/>
      </c>
      <c r="D36" s="11" t="str">
        <f t="array" ref="D36">IFERROR(INDEX(raw_Data!$A$2:$N$1431,SMALL(IF(raw_Data!$A$2:$A$1431=$B$1,ROW(raw_Data!$A$2:$A$1431)-1),ROW(D33)),D$2),"")</f>
        <v/>
      </c>
      <c r="E36" s="6" t="str">
        <f t="array" ref="E36">IFERROR(INDEX(raw_Data!$A$2:$N$1431,SMALL(IF(raw_Data!$A$2:$A$1431=$B$1,ROW(raw_Data!$A$2:$A$1431)-1),ROW(E33)),E$2),"")</f>
        <v/>
      </c>
      <c r="F36" s="13"/>
      <c r="G36" s="11" t="str">
        <f t="array" ref="G36">IFERROR(INDEX(raw_Data!$A$2:$N$1431,SMALL(IF(raw_Data!$A$2:$A$1431=$B$1,ROW(raw_Data!$A$2:$A$1431)-1),ROW(G33)),G$2),"")</f>
        <v/>
      </c>
      <c r="H36" s="25" t="str">
        <f t="array" ref="H36">IFERROR(INDEX(raw_Data!$A$2:$N$1431,SMALL(IF(raw_Data!$A$2:$A$1431=$B$1,ROW(raw_Data!$A$2:$A$1431)-1),ROW(H33)),H$2),"")</f>
        <v/>
      </c>
      <c r="I36" s="25" t="str">
        <f t="array" ref="I36">IFERROR(INDEX(raw_Data!$A$2:$N$1431,SMALL(IF(raw_Data!$A$2:$A$1431=$B$1,ROW(raw_Data!$A$2:$A$1431)-1),ROW(I33)),I$2),"")</f>
        <v/>
      </c>
      <c r="J36" s="25" t="str">
        <f t="array" ref="J36">IFERROR(INDEX(raw_Data!$A$2:$N$1431,SMALL(IF(raw_Data!$A$2:$A$1431=$B$1,ROW(raw_Data!$A$2:$A$1431)-1),ROW(J33)),J$2),"")</f>
        <v/>
      </c>
      <c r="K36" s="25" t="str">
        <f t="array" ref="K36">IFERROR(INDEX(raw_Data!$A$2:$N$1431,SMALL(IF(raw_Data!$A$2:$A$1431=$B$1,ROW(raw_Data!$A$2:$A$1431)-1),ROW(K33)),K$2),"")</f>
        <v/>
      </c>
      <c r="L36" s="25" t="str">
        <f t="array" ref="L36">IFERROR(INDEX(raw_Data!$A$2:$N$1431,SMALL(IF(raw_Data!$A$2:$A$1431=$B$1,ROW(raw_Data!$A$2:$A$1431)-1),ROW(L33)),L$2),"")</f>
        <v/>
      </c>
      <c r="M36" s="25" t="str">
        <f t="array" ref="M36">IFERROR(INDEX(raw_Data!$A$2:$N$1431,SMALL(IF(raw_Data!$A$2:$A$1431=$B$1,ROW(raw_Data!$A$2:$A$1431)-1),ROW(M33)),M$2),"")</f>
        <v/>
      </c>
      <c r="N36" s="10" t="str">
        <f t="array" ref="N36">IFERROR(INDEX(raw_Data!$A$2:$N$1431,SMALL(IF(raw_Data!$A$2:$A$1431=$B$1,ROW(raw_Data!$A$2:$A$1431)-1),ROW(N33)),N$2),"")</f>
        <v/>
      </c>
    </row>
    <row r="37" spans="1:14" x14ac:dyDescent="0.3">
      <c r="A37" t="str">
        <f t="array" ref="A37">IFERROR(INDEX(raw_Data!$A$2:$N$1431,SMALL(IF(raw_Data!$A$2:$A$1431=$B$1,ROW(raw_Data!$A$2:$A$1431)-1),ROW(A34)),A$2),"")</f>
        <v/>
      </c>
      <c r="B37" t="str">
        <f t="array" ref="B37">IFERROR(INDEX(raw_Data!$A$2:$N$1431,SMALL(IF(raw_Data!$A$2:$A$1431=$B$1,ROW(raw_Data!$A$2:$A$1431)-1),ROW(B34)),B$2),"")</f>
        <v/>
      </c>
      <c r="C37" s="11" t="str">
        <f t="array" ref="C37">IFERROR(INDEX(raw_Data!$A$2:$N$1431,SMALL(IF(raw_Data!$A$2:$A$1431=$B$1,ROW(raw_Data!$A$2:$A$1431)-1),ROW(C34)),C$2),"")</f>
        <v/>
      </c>
      <c r="D37" s="11" t="str">
        <f t="array" ref="D37">IFERROR(INDEX(raw_Data!$A$2:$N$1431,SMALL(IF(raw_Data!$A$2:$A$1431=$B$1,ROW(raw_Data!$A$2:$A$1431)-1),ROW(D34)),D$2),"")</f>
        <v/>
      </c>
      <c r="E37" s="6" t="str">
        <f t="array" ref="E37">IFERROR(INDEX(raw_Data!$A$2:$N$1431,SMALL(IF(raw_Data!$A$2:$A$1431=$B$1,ROW(raw_Data!$A$2:$A$1431)-1),ROW(E34)),E$2),"")</f>
        <v/>
      </c>
      <c r="F37" s="13"/>
      <c r="G37" s="11" t="str">
        <f t="array" ref="G37">IFERROR(INDEX(raw_Data!$A$2:$N$1431,SMALL(IF(raw_Data!$A$2:$A$1431=$B$1,ROW(raw_Data!$A$2:$A$1431)-1),ROW(G34)),G$2),"")</f>
        <v/>
      </c>
      <c r="H37" s="25" t="str">
        <f t="array" ref="H37">IFERROR(INDEX(raw_Data!$A$2:$N$1431,SMALL(IF(raw_Data!$A$2:$A$1431=$B$1,ROW(raw_Data!$A$2:$A$1431)-1),ROW(H34)),H$2),"")</f>
        <v/>
      </c>
      <c r="I37" s="25" t="str">
        <f t="array" ref="I37">IFERROR(INDEX(raw_Data!$A$2:$N$1431,SMALL(IF(raw_Data!$A$2:$A$1431=$B$1,ROW(raw_Data!$A$2:$A$1431)-1),ROW(I34)),I$2),"")</f>
        <v/>
      </c>
      <c r="J37" s="25" t="str">
        <f t="array" ref="J37">IFERROR(INDEX(raw_Data!$A$2:$N$1431,SMALL(IF(raw_Data!$A$2:$A$1431=$B$1,ROW(raw_Data!$A$2:$A$1431)-1),ROW(J34)),J$2),"")</f>
        <v/>
      </c>
      <c r="K37" s="25" t="str">
        <f t="array" ref="K37">IFERROR(INDEX(raw_Data!$A$2:$N$1431,SMALL(IF(raw_Data!$A$2:$A$1431=$B$1,ROW(raw_Data!$A$2:$A$1431)-1),ROW(K34)),K$2),"")</f>
        <v/>
      </c>
      <c r="L37" s="25" t="str">
        <f t="array" ref="L37">IFERROR(INDEX(raw_Data!$A$2:$N$1431,SMALL(IF(raw_Data!$A$2:$A$1431=$B$1,ROW(raw_Data!$A$2:$A$1431)-1),ROW(L34)),L$2),"")</f>
        <v/>
      </c>
      <c r="M37" s="25" t="str">
        <f t="array" ref="M37">IFERROR(INDEX(raw_Data!$A$2:$N$1431,SMALL(IF(raw_Data!$A$2:$A$1431=$B$1,ROW(raw_Data!$A$2:$A$1431)-1),ROW(M34)),M$2),"")</f>
        <v/>
      </c>
      <c r="N37" s="10" t="str">
        <f t="array" ref="N37">IFERROR(INDEX(raw_Data!$A$2:$N$1431,SMALL(IF(raw_Data!$A$2:$A$1431=$B$1,ROW(raw_Data!$A$2:$A$1431)-1),ROW(N34)),N$2),"")</f>
        <v/>
      </c>
    </row>
    <row r="38" spans="1:14" x14ac:dyDescent="0.3">
      <c r="A38" t="str">
        <f t="array" ref="A38">IFERROR(INDEX(raw_Data!$A$2:$N$1431,SMALL(IF(raw_Data!$A$2:$A$1431=$B$1,ROW(raw_Data!$A$2:$A$1431)-1),ROW(A35)),A$2),"")</f>
        <v/>
      </c>
      <c r="B38" t="str">
        <f t="array" ref="B38">IFERROR(INDEX(raw_Data!$A$2:$N$1431,SMALL(IF(raw_Data!$A$2:$A$1431=$B$1,ROW(raw_Data!$A$2:$A$1431)-1),ROW(B35)),B$2),"")</f>
        <v/>
      </c>
      <c r="C38" s="11" t="str">
        <f t="array" ref="C38">IFERROR(INDEX(raw_Data!$A$2:$N$1431,SMALL(IF(raw_Data!$A$2:$A$1431=$B$1,ROW(raw_Data!$A$2:$A$1431)-1),ROW(C35)),C$2),"")</f>
        <v/>
      </c>
      <c r="D38" s="11" t="str">
        <f t="array" ref="D38">IFERROR(INDEX(raw_Data!$A$2:$N$1431,SMALL(IF(raw_Data!$A$2:$A$1431=$B$1,ROW(raw_Data!$A$2:$A$1431)-1),ROW(D35)),D$2),"")</f>
        <v/>
      </c>
      <c r="E38" s="6" t="str">
        <f t="array" ref="E38">IFERROR(INDEX(raw_Data!$A$2:$N$1431,SMALL(IF(raw_Data!$A$2:$A$1431=$B$1,ROW(raw_Data!$A$2:$A$1431)-1),ROW(E35)),E$2),"")</f>
        <v/>
      </c>
      <c r="F38" s="13"/>
      <c r="G38" s="11" t="str">
        <f t="array" ref="G38">IFERROR(INDEX(raw_Data!$A$2:$N$1431,SMALL(IF(raw_Data!$A$2:$A$1431=$B$1,ROW(raw_Data!$A$2:$A$1431)-1),ROW(G35)),G$2),"")</f>
        <v/>
      </c>
      <c r="H38" s="25" t="str">
        <f t="array" ref="H38">IFERROR(INDEX(raw_Data!$A$2:$N$1431,SMALL(IF(raw_Data!$A$2:$A$1431=$B$1,ROW(raw_Data!$A$2:$A$1431)-1),ROW(H35)),H$2),"")</f>
        <v/>
      </c>
      <c r="I38" s="25" t="str">
        <f t="array" ref="I38">IFERROR(INDEX(raw_Data!$A$2:$N$1431,SMALL(IF(raw_Data!$A$2:$A$1431=$B$1,ROW(raw_Data!$A$2:$A$1431)-1),ROW(I35)),I$2),"")</f>
        <v/>
      </c>
      <c r="J38" s="25" t="str">
        <f t="array" ref="J38">IFERROR(INDEX(raw_Data!$A$2:$N$1431,SMALL(IF(raw_Data!$A$2:$A$1431=$B$1,ROW(raw_Data!$A$2:$A$1431)-1),ROW(J35)),J$2),"")</f>
        <v/>
      </c>
      <c r="K38" s="25" t="str">
        <f t="array" ref="K38">IFERROR(INDEX(raw_Data!$A$2:$N$1431,SMALL(IF(raw_Data!$A$2:$A$1431=$B$1,ROW(raw_Data!$A$2:$A$1431)-1),ROW(K35)),K$2),"")</f>
        <v/>
      </c>
      <c r="L38" s="25" t="str">
        <f t="array" ref="L38">IFERROR(INDEX(raw_Data!$A$2:$N$1431,SMALL(IF(raw_Data!$A$2:$A$1431=$B$1,ROW(raw_Data!$A$2:$A$1431)-1),ROW(L35)),L$2),"")</f>
        <v/>
      </c>
      <c r="M38" s="25" t="str">
        <f t="array" ref="M38">IFERROR(INDEX(raw_Data!$A$2:$N$1431,SMALL(IF(raw_Data!$A$2:$A$1431=$B$1,ROW(raw_Data!$A$2:$A$1431)-1),ROW(M35)),M$2),"")</f>
        <v/>
      </c>
      <c r="N38" s="10" t="str">
        <f t="array" ref="N38">IFERROR(INDEX(raw_Data!$A$2:$N$1431,SMALL(IF(raw_Data!$A$2:$A$1431=$B$1,ROW(raw_Data!$A$2:$A$1431)-1),ROW(N35)),N$2),"")</f>
        <v/>
      </c>
    </row>
    <row r="39" spans="1:14" x14ac:dyDescent="0.3">
      <c r="A39" t="str">
        <f t="array" ref="A39">IFERROR(INDEX(raw_Data!$A$2:$N$1431,SMALL(IF(raw_Data!$A$2:$A$1431=$B$1,ROW(raw_Data!$A$2:$A$1431)-1),ROW(A36)),A$2),"")</f>
        <v/>
      </c>
      <c r="B39" t="str">
        <f t="array" ref="B39">IFERROR(INDEX(raw_Data!$A$2:$N$1431,SMALL(IF(raw_Data!$A$2:$A$1431=$B$1,ROW(raw_Data!$A$2:$A$1431)-1),ROW(B36)),B$2),"")</f>
        <v/>
      </c>
      <c r="C39" s="11" t="str">
        <f t="array" ref="C39">IFERROR(INDEX(raw_Data!$A$2:$N$1431,SMALL(IF(raw_Data!$A$2:$A$1431=$B$1,ROW(raw_Data!$A$2:$A$1431)-1),ROW(C36)),C$2),"")</f>
        <v/>
      </c>
      <c r="D39" s="11" t="str">
        <f t="array" ref="D39">IFERROR(INDEX(raw_Data!$A$2:$N$1431,SMALL(IF(raw_Data!$A$2:$A$1431=$B$1,ROW(raw_Data!$A$2:$A$1431)-1),ROW(D36)),D$2),"")</f>
        <v/>
      </c>
      <c r="E39" s="6" t="str">
        <f t="array" ref="E39">IFERROR(INDEX(raw_Data!$A$2:$N$1431,SMALL(IF(raw_Data!$A$2:$A$1431=$B$1,ROW(raw_Data!$A$2:$A$1431)-1),ROW(E36)),E$2),"")</f>
        <v/>
      </c>
      <c r="F39" s="13"/>
      <c r="G39" s="11" t="str">
        <f t="array" ref="G39">IFERROR(INDEX(raw_Data!$A$2:$N$1431,SMALL(IF(raw_Data!$A$2:$A$1431=$B$1,ROW(raw_Data!$A$2:$A$1431)-1),ROW(G36)),G$2),"")</f>
        <v/>
      </c>
      <c r="H39" s="25" t="str">
        <f t="array" ref="H39">IFERROR(INDEX(raw_Data!$A$2:$N$1431,SMALL(IF(raw_Data!$A$2:$A$1431=$B$1,ROW(raw_Data!$A$2:$A$1431)-1),ROW(H36)),H$2),"")</f>
        <v/>
      </c>
      <c r="I39" s="25" t="str">
        <f t="array" ref="I39">IFERROR(INDEX(raw_Data!$A$2:$N$1431,SMALL(IF(raw_Data!$A$2:$A$1431=$B$1,ROW(raw_Data!$A$2:$A$1431)-1),ROW(I36)),I$2),"")</f>
        <v/>
      </c>
      <c r="J39" s="25" t="str">
        <f t="array" ref="J39">IFERROR(INDEX(raw_Data!$A$2:$N$1431,SMALL(IF(raw_Data!$A$2:$A$1431=$B$1,ROW(raw_Data!$A$2:$A$1431)-1),ROW(J36)),J$2),"")</f>
        <v/>
      </c>
      <c r="K39" s="25" t="str">
        <f t="array" ref="K39">IFERROR(INDEX(raw_Data!$A$2:$N$1431,SMALL(IF(raw_Data!$A$2:$A$1431=$B$1,ROW(raw_Data!$A$2:$A$1431)-1),ROW(K36)),K$2),"")</f>
        <v/>
      </c>
      <c r="L39" s="25" t="str">
        <f t="array" ref="L39">IFERROR(INDEX(raw_Data!$A$2:$N$1431,SMALL(IF(raw_Data!$A$2:$A$1431=$B$1,ROW(raw_Data!$A$2:$A$1431)-1),ROW(L36)),L$2),"")</f>
        <v/>
      </c>
      <c r="M39" s="25" t="str">
        <f t="array" ref="M39">IFERROR(INDEX(raw_Data!$A$2:$N$1431,SMALL(IF(raw_Data!$A$2:$A$1431=$B$1,ROW(raw_Data!$A$2:$A$1431)-1),ROW(M36)),M$2),"")</f>
        <v/>
      </c>
      <c r="N39" s="10" t="str">
        <f t="array" ref="N39">IFERROR(INDEX(raw_Data!$A$2:$N$1431,SMALL(IF(raw_Data!$A$2:$A$1431=$B$1,ROW(raw_Data!$A$2:$A$1431)-1),ROW(N36)),N$2),"")</f>
        <v/>
      </c>
    </row>
    <row r="40" spans="1:14" x14ac:dyDescent="0.3">
      <c r="A40" t="str">
        <f t="array" ref="A40">IFERROR(INDEX(raw_Data!$A$2:$N$1431,SMALL(IF(raw_Data!$A$2:$A$1431=$B$1,ROW(raw_Data!$A$2:$A$1431)-1),ROW(A37)),A$2),"")</f>
        <v/>
      </c>
      <c r="B40" t="str">
        <f t="array" ref="B40">IFERROR(INDEX(raw_Data!$A$2:$N$1431,SMALL(IF(raw_Data!$A$2:$A$1431=$B$1,ROW(raw_Data!$A$2:$A$1431)-1),ROW(B37)),B$2),"")</f>
        <v/>
      </c>
      <c r="C40" s="11" t="str">
        <f t="array" ref="C40">IFERROR(INDEX(raw_Data!$A$2:$N$1431,SMALL(IF(raw_Data!$A$2:$A$1431=$B$1,ROW(raw_Data!$A$2:$A$1431)-1),ROW(C37)),C$2),"")</f>
        <v/>
      </c>
      <c r="D40" s="11" t="str">
        <f t="array" ref="D40">IFERROR(INDEX(raw_Data!$A$2:$N$1431,SMALL(IF(raw_Data!$A$2:$A$1431=$B$1,ROW(raw_Data!$A$2:$A$1431)-1),ROW(D37)),D$2),"")</f>
        <v/>
      </c>
      <c r="E40" s="6" t="str">
        <f t="array" ref="E40">IFERROR(INDEX(raw_Data!$A$2:$N$1431,SMALL(IF(raw_Data!$A$2:$A$1431=$B$1,ROW(raw_Data!$A$2:$A$1431)-1),ROW(E37)),E$2),"")</f>
        <v/>
      </c>
      <c r="F40" s="13"/>
      <c r="G40" s="11" t="str">
        <f t="array" ref="G40">IFERROR(INDEX(raw_Data!$A$2:$N$1431,SMALL(IF(raw_Data!$A$2:$A$1431=$B$1,ROW(raw_Data!$A$2:$A$1431)-1),ROW(G37)),G$2),"")</f>
        <v/>
      </c>
      <c r="H40" s="25" t="str">
        <f t="array" ref="H40">IFERROR(INDEX(raw_Data!$A$2:$N$1431,SMALL(IF(raw_Data!$A$2:$A$1431=$B$1,ROW(raw_Data!$A$2:$A$1431)-1),ROW(H37)),H$2),"")</f>
        <v/>
      </c>
      <c r="I40" s="25" t="str">
        <f t="array" ref="I40">IFERROR(INDEX(raw_Data!$A$2:$N$1431,SMALL(IF(raw_Data!$A$2:$A$1431=$B$1,ROW(raw_Data!$A$2:$A$1431)-1),ROW(I37)),I$2),"")</f>
        <v/>
      </c>
      <c r="J40" s="25" t="str">
        <f t="array" ref="J40">IFERROR(INDEX(raw_Data!$A$2:$N$1431,SMALL(IF(raw_Data!$A$2:$A$1431=$B$1,ROW(raw_Data!$A$2:$A$1431)-1),ROW(J37)),J$2),"")</f>
        <v/>
      </c>
      <c r="K40" s="25" t="str">
        <f t="array" ref="K40">IFERROR(INDEX(raw_Data!$A$2:$N$1431,SMALL(IF(raw_Data!$A$2:$A$1431=$B$1,ROW(raw_Data!$A$2:$A$1431)-1),ROW(K37)),K$2),"")</f>
        <v/>
      </c>
      <c r="L40" s="25" t="str">
        <f t="array" ref="L40">IFERROR(INDEX(raw_Data!$A$2:$N$1431,SMALL(IF(raw_Data!$A$2:$A$1431=$B$1,ROW(raw_Data!$A$2:$A$1431)-1),ROW(L37)),L$2),"")</f>
        <v/>
      </c>
      <c r="M40" s="25" t="str">
        <f t="array" ref="M40">IFERROR(INDEX(raw_Data!$A$2:$N$1431,SMALL(IF(raw_Data!$A$2:$A$1431=$B$1,ROW(raw_Data!$A$2:$A$1431)-1),ROW(M37)),M$2),"")</f>
        <v/>
      </c>
      <c r="N40" s="10" t="str">
        <f t="array" ref="N40">IFERROR(INDEX(raw_Data!$A$2:$N$1431,SMALL(IF(raw_Data!$A$2:$A$1431=$B$1,ROW(raw_Data!$A$2:$A$1431)-1),ROW(N37)),N$2),"")</f>
        <v/>
      </c>
    </row>
    <row r="41" spans="1:14" x14ac:dyDescent="0.3">
      <c r="A41" t="str">
        <f t="array" ref="A41">IFERROR(INDEX(raw_Data!$A$2:$N$1431,SMALL(IF(raw_Data!$A$2:$A$1431=$B$1,ROW(raw_Data!$A$2:$A$1431)-1),ROW(A38)),A$2),"")</f>
        <v/>
      </c>
      <c r="B41" t="str">
        <f t="array" ref="B41">IFERROR(INDEX(raw_Data!$A$2:$N$1431,SMALL(IF(raw_Data!$A$2:$A$1431=$B$1,ROW(raw_Data!$A$2:$A$1431)-1),ROW(B38)),B$2),"")</f>
        <v/>
      </c>
      <c r="C41" s="11" t="str">
        <f t="array" ref="C41">IFERROR(INDEX(raw_Data!$A$2:$N$1431,SMALL(IF(raw_Data!$A$2:$A$1431=$B$1,ROW(raw_Data!$A$2:$A$1431)-1),ROW(C38)),C$2),"")</f>
        <v/>
      </c>
      <c r="D41" s="11" t="str">
        <f t="array" ref="D41">IFERROR(INDEX(raw_Data!$A$2:$N$1431,SMALL(IF(raw_Data!$A$2:$A$1431=$B$1,ROW(raw_Data!$A$2:$A$1431)-1),ROW(D38)),D$2),"")</f>
        <v/>
      </c>
      <c r="E41" s="6" t="str">
        <f t="array" ref="E41">IFERROR(INDEX(raw_Data!$A$2:$N$1431,SMALL(IF(raw_Data!$A$2:$A$1431=$B$1,ROW(raw_Data!$A$2:$A$1431)-1),ROW(E38)),E$2),"")</f>
        <v/>
      </c>
      <c r="F41" s="13"/>
      <c r="G41" s="11" t="str">
        <f t="array" ref="G41">IFERROR(INDEX(raw_Data!$A$2:$N$1431,SMALL(IF(raw_Data!$A$2:$A$1431=$B$1,ROW(raw_Data!$A$2:$A$1431)-1),ROW(G38)),G$2),"")</f>
        <v/>
      </c>
      <c r="H41" s="25" t="str">
        <f t="array" ref="H41">IFERROR(INDEX(raw_Data!$A$2:$N$1431,SMALL(IF(raw_Data!$A$2:$A$1431=$B$1,ROW(raw_Data!$A$2:$A$1431)-1),ROW(H38)),H$2),"")</f>
        <v/>
      </c>
      <c r="I41" s="25" t="str">
        <f t="array" ref="I41">IFERROR(INDEX(raw_Data!$A$2:$N$1431,SMALL(IF(raw_Data!$A$2:$A$1431=$B$1,ROW(raw_Data!$A$2:$A$1431)-1),ROW(I38)),I$2),"")</f>
        <v/>
      </c>
      <c r="J41" s="25" t="str">
        <f t="array" ref="J41">IFERROR(INDEX(raw_Data!$A$2:$N$1431,SMALL(IF(raw_Data!$A$2:$A$1431=$B$1,ROW(raw_Data!$A$2:$A$1431)-1),ROW(J38)),J$2),"")</f>
        <v/>
      </c>
      <c r="K41" s="25" t="str">
        <f t="array" ref="K41">IFERROR(INDEX(raw_Data!$A$2:$N$1431,SMALL(IF(raw_Data!$A$2:$A$1431=$B$1,ROW(raw_Data!$A$2:$A$1431)-1),ROW(K38)),K$2),"")</f>
        <v/>
      </c>
      <c r="L41" s="25" t="str">
        <f t="array" ref="L41">IFERROR(INDEX(raw_Data!$A$2:$N$1431,SMALL(IF(raw_Data!$A$2:$A$1431=$B$1,ROW(raw_Data!$A$2:$A$1431)-1),ROW(L38)),L$2),"")</f>
        <v/>
      </c>
      <c r="M41" s="25" t="str">
        <f t="array" ref="M41">IFERROR(INDEX(raw_Data!$A$2:$N$1431,SMALL(IF(raw_Data!$A$2:$A$1431=$B$1,ROW(raw_Data!$A$2:$A$1431)-1),ROW(M38)),M$2),"")</f>
        <v/>
      </c>
      <c r="N41" s="10" t="str">
        <f t="array" ref="N41">IFERROR(INDEX(raw_Data!$A$2:$N$1431,SMALL(IF(raw_Data!$A$2:$A$1431=$B$1,ROW(raw_Data!$A$2:$A$1431)-1),ROW(N38)),N$2),"")</f>
        <v/>
      </c>
    </row>
    <row r="42" spans="1:14" x14ac:dyDescent="0.3">
      <c r="A42" t="str">
        <f t="array" ref="A42">IFERROR(INDEX(raw_Data!$A$2:$N$1431,SMALL(IF(raw_Data!$A$2:$A$1431=$B$1,ROW(raw_Data!$A$2:$A$1431)-1),ROW(A39)),A$2),"")</f>
        <v/>
      </c>
      <c r="B42" t="str">
        <f t="array" ref="B42">IFERROR(INDEX(raw_Data!$A$2:$N$1431,SMALL(IF(raw_Data!$A$2:$A$1431=$B$1,ROW(raw_Data!$A$2:$A$1431)-1),ROW(B39)),B$2),"")</f>
        <v/>
      </c>
      <c r="C42" s="11" t="str">
        <f t="array" ref="C42">IFERROR(INDEX(raw_Data!$A$2:$N$1431,SMALL(IF(raw_Data!$A$2:$A$1431=$B$1,ROW(raw_Data!$A$2:$A$1431)-1),ROW(C39)),C$2),"")</f>
        <v/>
      </c>
      <c r="D42" s="11" t="str">
        <f t="array" ref="D42">IFERROR(INDEX(raw_Data!$A$2:$N$1431,SMALL(IF(raw_Data!$A$2:$A$1431=$B$1,ROW(raw_Data!$A$2:$A$1431)-1),ROW(D39)),D$2),"")</f>
        <v/>
      </c>
      <c r="E42" s="6" t="str">
        <f t="array" ref="E42">IFERROR(INDEX(raw_Data!$A$2:$N$1431,SMALL(IF(raw_Data!$A$2:$A$1431=$B$1,ROW(raw_Data!$A$2:$A$1431)-1),ROW(E39)),E$2),"")</f>
        <v/>
      </c>
      <c r="F42" s="13"/>
      <c r="G42" s="11" t="str">
        <f t="array" ref="G42">IFERROR(INDEX(raw_Data!$A$2:$N$1431,SMALL(IF(raw_Data!$A$2:$A$1431=$B$1,ROW(raw_Data!$A$2:$A$1431)-1),ROW(G39)),G$2),"")</f>
        <v/>
      </c>
      <c r="H42" s="25" t="str">
        <f t="array" ref="H42">IFERROR(INDEX(raw_Data!$A$2:$N$1431,SMALL(IF(raw_Data!$A$2:$A$1431=$B$1,ROW(raw_Data!$A$2:$A$1431)-1),ROW(H39)),H$2),"")</f>
        <v/>
      </c>
      <c r="I42" s="25" t="str">
        <f t="array" ref="I42">IFERROR(INDEX(raw_Data!$A$2:$N$1431,SMALL(IF(raw_Data!$A$2:$A$1431=$B$1,ROW(raw_Data!$A$2:$A$1431)-1),ROW(I39)),I$2),"")</f>
        <v/>
      </c>
      <c r="J42" s="25" t="str">
        <f t="array" ref="J42">IFERROR(INDEX(raw_Data!$A$2:$N$1431,SMALL(IF(raw_Data!$A$2:$A$1431=$B$1,ROW(raw_Data!$A$2:$A$1431)-1),ROW(J39)),J$2),"")</f>
        <v/>
      </c>
      <c r="K42" s="25" t="str">
        <f t="array" ref="K42">IFERROR(INDEX(raw_Data!$A$2:$N$1431,SMALL(IF(raw_Data!$A$2:$A$1431=$B$1,ROW(raw_Data!$A$2:$A$1431)-1),ROW(K39)),K$2),"")</f>
        <v/>
      </c>
      <c r="L42" s="25" t="str">
        <f t="array" ref="L42">IFERROR(INDEX(raw_Data!$A$2:$N$1431,SMALL(IF(raw_Data!$A$2:$A$1431=$B$1,ROW(raw_Data!$A$2:$A$1431)-1),ROW(L39)),L$2),"")</f>
        <v/>
      </c>
      <c r="M42" s="25" t="str">
        <f t="array" ref="M42">IFERROR(INDEX(raw_Data!$A$2:$N$1431,SMALL(IF(raw_Data!$A$2:$A$1431=$B$1,ROW(raw_Data!$A$2:$A$1431)-1),ROW(M39)),M$2),"")</f>
        <v/>
      </c>
      <c r="N42" s="10" t="str">
        <f t="array" ref="N42">IFERROR(INDEX(raw_Data!$A$2:$N$1431,SMALL(IF(raw_Data!$A$2:$A$1431=$B$1,ROW(raw_Data!$A$2:$A$1431)-1),ROW(N39)),N$2),"")</f>
        <v/>
      </c>
    </row>
    <row r="43" spans="1:14" x14ac:dyDescent="0.3">
      <c r="A43" t="str">
        <f t="array" ref="A43">IFERROR(INDEX(raw_Data!$A$2:$N$1431,SMALL(IF(raw_Data!$A$2:$A$1431=$B$1,ROW(raw_Data!$A$2:$A$1431)-1),ROW(A40)),A$2),"")</f>
        <v/>
      </c>
      <c r="B43" t="str">
        <f t="array" ref="B43">IFERROR(INDEX(raw_Data!$A$2:$N$1431,SMALL(IF(raw_Data!$A$2:$A$1431=$B$1,ROW(raw_Data!$A$2:$A$1431)-1),ROW(B40)),B$2),"")</f>
        <v/>
      </c>
      <c r="C43" s="11" t="str">
        <f t="array" ref="C43">IFERROR(INDEX(raw_Data!$A$2:$N$1431,SMALL(IF(raw_Data!$A$2:$A$1431=$B$1,ROW(raw_Data!$A$2:$A$1431)-1),ROW(C40)),C$2),"")</f>
        <v/>
      </c>
      <c r="D43" s="11" t="str">
        <f t="array" ref="D43">IFERROR(INDEX(raw_Data!$A$2:$N$1431,SMALL(IF(raw_Data!$A$2:$A$1431=$B$1,ROW(raw_Data!$A$2:$A$1431)-1),ROW(D40)),D$2),"")</f>
        <v/>
      </c>
      <c r="E43" s="6" t="str">
        <f t="array" ref="E43">IFERROR(INDEX(raw_Data!$A$2:$N$1431,SMALL(IF(raw_Data!$A$2:$A$1431=$B$1,ROW(raw_Data!$A$2:$A$1431)-1),ROW(E40)),E$2),"")</f>
        <v/>
      </c>
      <c r="F43" s="13"/>
      <c r="G43" s="11" t="str">
        <f t="array" ref="G43">IFERROR(INDEX(raw_Data!$A$2:$N$1431,SMALL(IF(raw_Data!$A$2:$A$1431=$B$1,ROW(raw_Data!$A$2:$A$1431)-1),ROW(G40)),G$2),"")</f>
        <v/>
      </c>
      <c r="H43" s="25" t="str">
        <f t="array" ref="H43">IFERROR(INDEX(raw_Data!$A$2:$N$1431,SMALL(IF(raw_Data!$A$2:$A$1431=$B$1,ROW(raw_Data!$A$2:$A$1431)-1),ROW(H40)),H$2),"")</f>
        <v/>
      </c>
      <c r="I43" s="25" t="str">
        <f t="array" ref="I43">IFERROR(INDEX(raw_Data!$A$2:$N$1431,SMALL(IF(raw_Data!$A$2:$A$1431=$B$1,ROW(raw_Data!$A$2:$A$1431)-1),ROW(I40)),I$2),"")</f>
        <v/>
      </c>
      <c r="J43" s="25" t="str">
        <f t="array" ref="J43">IFERROR(INDEX(raw_Data!$A$2:$N$1431,SMALL(IF(raw_Data!$A$2:$A$1431=$B$1,ROW(raw_Data!$A$2:$A$1431)-1),ROW(J40)),J$2),"")</f>
        <v/>
      </c>
      <c r="K43" s="25" t="str">
        <f t="array" ref="K43">IFERROR(INDEX(raw_Data!$A$2:$N$1431,SMALL(IF(raw_Data!$A$2:$A$1431=$B$1,ROW(raw_Data!$A$2:$A$1431)-1),ROW(K40)),K$2),"")</f>
        <v/>
      </c>
      <c r="L43" s="25" t="str">
        <f t="array" ref="L43">IFERROR(INDEX(raw_Data!$A$2:$N$1431,SMALL(IF(raw_Data!$A$2:$A$1431=$B$1,ROW(raw_Data!$A$2:$A$1431)-1),ROW(L40)),L$2),"")</f>
        <v/>
      </c>
      <c r="M43" s="25" t="str">
        <f t="array" ref="M43">IFERROR(INDEX(raw_Data!$A$2:$N$1431,SMALL(IF(raw_Data!$A$2:$A$1431=$B$1,ROW(raw_Data!$A$2:$A$1431)-1),ROW(M40)),M$2),"")</f>
        <v/>
      </c>
      <c r="N43" s="10" t="str">
        <f t="array" ref="N43">IFERROR(INDEX(raw_Data!$A$2:$N$1431,SMALL(IF(raw_Data!$A$2:$A$1431=$B$1,ROW(raw_Data!$A$2:$A$1431)-1),ROW(N40)),N$2),"")</f>
        <v/>
      </c>
    </row>
    <row r="44" spans="1:14" x14ac:dyDescent="0.3">
      <c r="A44" t="str">
        <f t="array" ref="A44">IFERROR(INDEX(raw_Data!$A$2:$N$1431,SMALL(IF(raw_Data!$A$2:$A$1431=$B$1,ROW(raw_Data!$A$2:$A$1431)-1),ROW(A41)),A$2),"")</f>
        <v/>
      </c>
      <c r="B44" t="str">
        <f t="array" ref="B44">IFERROR(INDEX(raw_Data!$A$2:$N$1431,SMALL(IF(raw_Data!$A$2:$A$1431=$B$1,ROW(raw_Data!$A$2:$A$1431)-1),ROW(B41)),B$2),"")</f>
        <v/>
      </c>
      <c r="C44" s="11" t="str">
        <f t="array" ref="C44">IFERROR(INDEX(raw_Data!$A$2:$N$1431,SMALL(IF(raw_Data!$A$2:$A$1431=$B$1,ROW(raw_Data!$A$2:$A$1431)-1),ROW(C41)),C$2),"")</f>
        <v/>
      </c>
      <c r="D44" s="11" t="str">
        <f t="array" ref="D44">IFERROR(INDEX(raw_Data!$A$2:$N$1431,SMALL(IF(raw_Data!$A$2:$A$1431=$B$1,ROW(raw_Data!$A$2:$A$1431)-1),ROW(D41)),D$2),"")</f>
        <v/>
      </c>
      <c r="E44" s="6" t="str">
        <f t="array" ref="E44">IFERROR(INDEX(raw_Data!$A$2:$N$1431,SMALL(IF(raw_Data!$A$2:$A$1431=$B$1,ROW(raw_Data!$A$2:$A$1431)-1),ROW(E41)),E$2),"")</f>
        <v/>
      </c>
      <c r="F44" s="13"/>
      <c r="G44" s="11" t="str">
        <f t="array" ref="G44">IFERROR(INDEX(raw_Data!$A$2:$N$1431,SMALL(IF(raw_Data!$A$2:$A$1431=$B$1,ROW(raw_Data!$A$2:$A$1431)-1),ROW(G41)),G$2),"")</f>
        <v/>
      </c>
      <c r="H44" s="25" t="str">
        <f t="array" ref="H44">IFERROR(INDEX(raw_Data!$A$2:$N$1431,SMALL(IF(raw_Data!$A$2:$A$1431=$B$1,ROW(raw_Data!$A$2:$A$1431)-1),ROW(H41)),H$2),"")</f>
        <v/>
      </c>
      <c r="I44" s="25" t="str">
        <f t="array" ref="I44">IFERROR(INDEX(raw_Data!$A$2:$N$1431,SMALL(IF(raw_Data!$A$2:$A$1431=$B$1,ROW(raw_Data!$A$2:$A$1431)-1),ROW(I41)),I$2),"")</f>
        <v/>
      </c>
      <c r="J44" s="25" t="str">
        <f t="array" ref="J44">IFERROR(INDEX(raw_Data!$A$2:$N$1431,SMALL(IF(raw_Data!$A$2:$A$1431=$B$1,ROW(raw_Data!$A$2:$A$1431)-1),ROW(J41)),J$2),"")</f>
        <v/>
      </c>
      <c r="K44" s="25" t="str">
        <f t="array" ref="K44">IFERROR(INDEX(raw_Data!$A$2:$N$1431,SMALL(IF(raw_Data!$A$2:$A$1431=$B$1,ROW(raw_Data!$A$2:$A$1431)-1),ROW(K41)),K$2),"")</f>
        <v/>
      </c>
      <c r="L44" s="25" t="str">
        <f t="array" ref="L44">IFERROR(INDEX(raw_Data!$A$2:$N$1431,SMALL(IF(raw_Data!$A$2:$A$1431=$B$1,ROW(raw_Data!$A$2:$A$1431)-1),ROW(L41)),L$2),"")</f>
        <v/>
      </c>
      <c r="M44" s="25" t="str">
        <f t="array" ref="M44">IFERROR(INDEX(raw_Data!$A$2:$N$1431,SMALL(IF(raw_Data!$A$2:$A$1431=$B$1,ROW(raw_Data!$A$2:$A$1431)-1),ROW(M41)),M$2),"")</f>
        <v/>
      </c>
      <c r="N44" s="10" t="str">
        <f t="array" ref="N44">IFERROR(INDEX(raw_Data!$A$2:$N$1431,SMALL(IF(raw_Data!$A$2:$A$1431=$B$1,ROW(raw_Data!$A$2:$A$1431)-1),ROW(N41)),N$2),"")</f>
        <v/>
      </c>
    </row>
    <row r="45" spans="1:14" x14ac:dyDescent="0.3">
      <c r="A45" t="str">
        <f t="array" ref="A45">IFERROR(INDEX(raw_Data!$A$2:$N$1431,SMALL(IF(raw_Data!$A$2:$A$1431=$B$1,ROW(raw_Data!$A$2:$A$1431)-1),ROW(A42)),A$2),"")</f>
        <v/>
      </c>
      <c r="B45" t="str">
        <f t="array" ref="B45">IFERROR(INDEX(raw_Data!$A$2:$N$1431,SMALL(IF(raw_Data!$A$2:$A$1431=$B$1,ROW(raw_Data!$A$2:$A$1431)-1),ROW(B42)),B$2),"")</f>
        <v/>
      </c>
      <c r="C45" s="11" t="str">
        <f t="array" ref="C45">IFERROR(INDEX(raw_Data!$A$2:$N$1431,SMALL(IF(raw_Data!$A$2:$A$1431=$B$1,ROW(raw_Data!$A$2:$A$1431)-1),ROW(C42)),C$2),"")</f>
        <v/>
      </c>
      <c r="D45" s="11" t="str">
        <f t="array" ref="D45">IFERROR(INDEX(raw_Data!$A$2:$N$1431,SMALL(IF(raw_Data!$A$2:$A$1431=$B$1,ROW(raw_Data!$A$2:$A$1431)-1),ROW(D42)),D$2),"")</f>
        <v/>
      </c>
      <c r="E45" s="6" t="str">
        <f t="array" ref="E45">IFERROR(INDEX(raw_Data!$A$2:$N$1431,SMALL(IF(raw_Data!$A$2:$A$1431=$B$1,ROW(raw_Data!$A$2:$A$1431)-1),ROW(E42)),E$2),"")</f>
        <v/>
      </c>
      <c r="F45" s="13"/>
      <c r="G45" s="11" t="str">
        <f t="array" ref="G45">IFERROR(INDEX(raw_Data!$A$2:$N$1431,SMALL(IF(raw_Data!$A$2:$A$1431=$B$1,ROW(raw_Data!$A$2:$A$1431)-1),ROW(G42)),G$2),"")</f>
        <v/>
      </c>
      <c r="H45" s="25" t="str">
        <f t="array" ref="H45">IFERROR(INDEX(raw_Data!$A$2:$N$1431,SMALL(IF(raw_Data!$A$2:$A$1431=$B$1,ROW(raw_Data!$A$2:$A$1431)-1),ROW(H42)),H$2),"")</f>
        <v/>
      </c>
      <c r="I45" s="25" t="str">
        <f t="array" ref="I45">IFERROR(INDEX(raw_Data!$A$2:$N$1431,SMALL(IF(raw_Data!$A$2:$A$1431=$B$1,ROW(raw_Data!$A$2:$A$1431)-1),ROW(I42)),I$2),"")</f>
        <v/>
      </c>
      <c r="J45" s="25" t="str">
        <f t="array" ref="J45">IFERROR(INDEX(raw_Data!$A$2:$N$1431,SMALL(IF(raw_Data!$A$2:$A$1431=$B$1,ROW(raw_Data!$A$2:$A$1431)-1),ROW(J42)),J$2),"")</f>
        <v/>
      </c>
      <c r="K45" s="25" t="str">
        <f t="array" ref="K45">IFERROR(INDEX(raw_Data!$A$2:$N$1431,SMALL(IF(raw_Data!$A$2:$A$1431=$B$1,ROW(raw_Data!$A$2:$A$1431)-1),ROW(K42)),K$2),"")</f>
        <v/>
      </c>
      <c r="L45" s="25" t="str">
        <f t="array" ref="L45">IFERROR(INDEX(raw_Data!$A$2:$N$1431,SMALL(IF(raw_Data!$A$2:$A$1431=$B$1,ROW(raw_Data!$A$2:$A$1431)-1),ROW(L42)),L$2),"")</f>
        <v/>
      </c>
      <c r="M45" s="25" t="str">
        <f t="array" ref="M45">IFERROR(INDEX(raw_Data!$A$2:$N$1431,SMALL(IF(raw_Data!$A$2:$A$1431=$B$1,ROW(raw_Data!$A$2:$A$1431)-1),ROW(M42)),M$2),"")</f>
        <v/>
      </c>
      <c r="N45" s="10" t="str">
        <f t="array" ref="N45">IFERROR(INDEX(raw_Data!$A$2:$N$1431,SMALL(IF(raw_Data!$A$2:$A$1431=$B$1,ROW(raw_Data!$A$2:$A$1431)-1),ROW(N42)),N$2),"")</f>
        <v/>
      </c>
    </row>
    <row r="46" spans="1:14" x14ac:dyDescent="0.3">
      <c r="A46" t="str">
        <f t="array" ref="A46">IFERROR(INDEX(raw_Data!$A$2:$N$1431,SMALL(IF(raw_Data!$A$2:$A$1431=$B$1,ROW(raw_Data!$A$2:$A$1431)-1),ROW(A43)),A$2),"")</f>
        <v/>
      </c>
      <c r="B46" t="str">
        <f t="array" ref="B46">IFERROR(INDEX(raw_Data!$A$2:$N$1431,SMALL(IF(raw_Data!$A$2:$A$1431=$B$1,ROW(raw_Data!$A$2:$A$1431)-1),ROW(B43)),B$2),"")</f>
        <v/>
      </c>
      <c r="C46" s="11" t="str">
        <f t="array" ref="C46">IFERROR(INDEX(raw_Data!$A$2:$N$1431,SMALL(IF(raw_Data!$A$2:$A$1431=$B$1,ROW(raw_Data!$A$2:$A$1431)-1),ROW(C43)),C$2),"")</f>
        <v/>
      </c>
      <c r="D46" s="11" t="str">
        <f t="array" ref="D46">IFERROR(INDEX(raw_Data!$A$2:$N$1431,SMALL(IF(raw_Data!$A$2:$A$1431=$B$1,ROW(raw_Data!$A$2:$A$1431)-1),ROW(D43)),D$2),"")</f>
        <v/>
      </c>
      <c r="E46" s="6" t="str">
        <f t="array" ref="E46">IFERROR(INDEX(raw_Data!$A$2:$N$1431,SMALL(IF(raw_Data!$A$2:$A$1431=$B$1,ROW(raw_Data!$A$2:$A$1431)-1),ROW(E43)),E$2),"")</f>
        <v/>
      </c>
      <c r="F46" s="13"/>
      <c r="G46" s="11" t="str">
        <f t="array" ref="G46">IFERROR(INDEX(raw_Data!$A$2:$N$1431,SMALL(IF(raw_Data!$A$2:$A$1431=$B$1,ROW(raw_Data!$A$2:$A$1431)-1),ROW(G43)),G$2),"")</f>
        <v/>
      </c>
      <c r="H46" s="25" t="str">
        <f t="array" ref="H46">IFERROR(INDEX(raw_Data!$A$2:$N$1431,SMALL(IF(raw_Data!$A$2:$A$1431=$B$1,ROW(raw_Data!$A$2:$A$1431)-1),ROW(H43)),H$2),"")</f>
        <v/>
      </c>
      <c r="I46" s="25" t="str">
        <f t="array" ref="I46">IFERROR(INDEX(raw_Data!$A$2:$N$1431,SMALL(IF(raw_Data!$A$2:$A$1431=$B$1,ROW(raw_Data!$A$2:$A$1431)-1),ROW(I43)),I$2),"")</f>
        <v/>
      </c>
      <c r="J46" s="25" t="str">
        <f t="array" ref="J46">IFERROR(INDEX(raw_Data!$A$2:$N$1431,SMALL(IF(raw_Data!$A$2:$A$1431=$B$1,ROW(raw_Data!$A$2:$A$1431)-1),ROW(J43)),J$2),"")</f>
        <v/>
      </c>
      <c r="K46" s="25" t="str">
        <f t="array" ref="K46">IFERROR(INDEX(raw_Data!$A$2:$N$1431,SMALL(IF(raw_Data!$A$2:$A$1431=$B$1,ROW(raw_Data!$A$2:$A$1431)-1),ROW(K43)),K$2),"")</f>
        <v/>
      </c>
      <c r="L46" s="25" t="str">
        <f t="array" ref="L46">IFERROR(INDEX(raw_Data!$A$2:$N$1431,SMALL(IF(raw_Data!$A$2:$A$1431=$B$1,ROW(raw_Data!$A$2:$A$1431)-1),ROW(L43)),L$2),"")</f>
        <v/>
      </c>
      <c r="M46" s="25" t="str">
        <f t="array" ref="M46">IFERROR(INDEX(raw_Data!$A$2:$N$1431,SMALL(IF(raw_Data!$A$2:$A$1431=$B$1,ROW(raw_Data!$A$2:$A$1431)-1),ROW(M43)),M$2),"")</f>
        <v/>
      </c>
      <c r="N46" s="10" t="str">
        <f t="array" ref="N46">IFERROR(INDEX(raw_Data!$A$2:$N$1431,SMALL(IF(raw_Data!$A$2:$A$1431=$B$1,ROW(raw_Data!$A$2:$A$1431)-1),ROW(N43)),N$2),"")</f>
        <v/>
      </c>
    </row>
    <row r="47" spans="1:14" x14ac:dyDescent="0.3">
      <c r="A47" t="str">
        <f t="array" ref="A47">IFERROR(INDEX(raw_Data!$A$2:$N$1431,SMALL(IF(raw_Data!$A$2:$A$1431=$B$1,ROW(raw_Data!$A$2:$A$1431)-1),ROW(A44)),A$2),"")</f>
        <v/>
      </c>
      <c r="B47" t="str">
        <f t="array" ref="B47">IFERROR(INDEX(raw_Data!$A$2:$N$1431,SMALL(IF(raw_Data!$A$2:$A$1431=$B$1,ROW(raw_Data!$A$2:$A$1431)-1),ROW(B44)),B$2),"")</f>
        <v/>
      </c>
      <c r="C47" s="11" t="str">
        <f t="array" ref="C47">IFERROR(INDEX(raw_Data!$A$2:$N$1431,SMALL(IF(raw_Data!$A$2:$A$1431=$B$1,ROW(raw_Data!$A$2:$A$1431)-1),ROW(C44)),C$2),"")</f>
        <v/>
      </c>
      <c r="D47" s="11" t="str">
        <f t="array" ref="D47">IFERROR(INDEX(raw_Data!$A$2:$N$1431,SMALL(IF(raw_Data!$A$2:$A$1431=$B$1,ROW(raw_Data!$A$2:$A$1431)-1),ROW(D44)),D$2),"")</f>
        <v/>
      </c>
      <c r="E47" s="6" t="str">
        <f t="array" ref="E47">IFERROR(INDEX(raw_Data!$A$2:$N$1431,SMALL(IF(raw_Data!$A$2:$A$1431=$B$1,ROW(raw_Data!$A$2:$A$1431)-1),ROW(E44)),E$2),"")</f>
        <v/>
      </c>
      <c r="F47" s="13"/>
      <c r="G47" s="11" t="str">
        <f t="array" ref="G47">IFERROR(INDEX(raw_Data!$A$2:$N$1431,SMALL(IF(raw_Data!$A$2:$A$1431=$B$1,ROW(raw_Data!$A$2:$A$1431)-1),ROW(G44)),G$2),"")</f>
        <v/>
      </c>
      <c r="H47" s="25" t="str">
        <f t="array" ref="H47">IFERROR(INDEX(raw_Data!$A$2:$N$1431,SMALL(IF(raw_Data!$A$2:$A$1431=$B$1,ROW(raw_Data!$A$2:$A$1431)-1),ROW(H44)),H$2),"")</f>
        <v/>
      </c>
      <c r="I47" s="25" t="str">
        <f t="array" ref="I47">IFERROR(INDEX(raw_Data!$A$2:$N$1431,SMALL(IF(raw_Data!$A$2:$A$1431=$B$1,ROW(raw_Data!$A$2:$A$1431)-1),ROW(I44)),I$2),"")</f>
        <v/>
      </c>
      <c r="J47" s="25" t="str">
        <f t="array" ref="J47">IFERROR(INDEX(raw_Data!$A$2:$N$1431,SMALL(IF(raw_Data!$A$2:$A$1431=$B$1,ROW(raw_Data!$A$2:$A$1431)-1),ROW(J44)),J$2),"")</f>
        <v/>
      </c>
      <c r="K47" s="25" t="str">
        <f t="array" ref="K47">IFERROR(INDEX(raw_Data!$A$2:$N$1431,SMALL(IF(raw_Data!$A$2:$A$1431=$B$1,ROW(raw_Data!$A$2:$A$1431)-1),ROW(K44)),K$2),"")</f>
        <v/>
      </c>
      <c r="L47" s="25" t="str">
        <f t="array" ref="L47">IFERROR(INDEX(raw_Data!$A$2:$N$1431,SMALL(IF(raw_Data!$A$2:$A$1431=$B$1,ROW(raw_Data!$A$2:$A$1431)-1),ROW(L44)),L$2),"")</f>
        <v/>
      </c>
      <c r="M47" s="25" t="str">
        <f t="array" ref="M47">IFERROR(INDEX(raw_Data!$A$2:$N$1431,SMALL(IF(raw_Data!$A$2:$A$1431=$B$1,ROW(raw_Data!$A$2:$A$1431)-1),ROW(M44)),M$2),"")</f>
        <v/>
      </c>
      <c r="N47" s="10" t="str">
        <f t="array" ref="N47">IFERROR(INDEX(raw_Data!$A$2:$N$1431,SMALL(IF(raw_Data!$A$2:$A$1431=$B$1,ROW(raw_Data!$A$2:$A$1431)-1),ROW(N44)),N$2),"")</f>
        <v/>
      </c>
    </row>
    <row r="48" spans="1:14" x14ac:dyDescent="0.3">
      <c r="A48" t="str">
        <f t="array" ref="A48">IFERROR(INDEX(raw_Data!$A$2:$N$1431,SMALL(IF(raw_Data!$A$2:$A$1431=$B$1,ROW(raw_Data!$A$2:$A$1431)-1),ROW(A45)),A$2),"")</f>
        <v/>
      </c>
      <c r="B48" t="str">
        <f t="array" ref="B48">IFERROR(INDEX(raw_Data!$A$2:$N$1431,SMALL(IF(raw_Data!$A$2:$A$1431=$B$1,ROW(raw_Data!$A$2:$A$1431)-1),ROW(B45)),B$2),"")</f>
        <v/>
      </c>
      <c r="C48" s="11" t="str">
        <f t="array" ref="C48">IFERROR(INDEX(raw_Data!$A$2:$N$1431,SMALL(IF(raw_Data!$A$2:$A$1431=$B$1,ROW(raw_Data!$A$2:$A$1431)-1),ROW(C45)),C$2),"")</f>
        <v/>
      </c>
      <c r="D48" s="11" t="str">
        <f t="array" ref="D48">IFERROR(INDEX(raw_Data!$A$2:$N$1431,SMALL(IF(raw_Data!$A$2:$A$1431=$B$1,ROW(raw_Data!$A$2:$A$1431)-1),ROW(D45)),D$2),"")</f>
        <v/>
      </c>
      <c r="E48" s="6" t="str">
        <f t="array" ref="E48">IFERROR(INDEX(raw_Data!$A$2:$N$1431,SMALL(IF(raw_Data!$A$2:$A$1431=$B$1,ROW(raw_Data!$A$2:$A$1431)-1),ROW(E45)),E$2),"")</f>
        <v/>
      </c>
      <c r="F48" s="13"/>
      <c r="G48" s="11" t="str">
        <f t="array" ref="G48">IFERROR(INDEX(raw_Data!$A$2:$N$1431,SMALL(IF(raw_Data!$A$2:$A$1431=$B$1,ROW(raw_Data!$A$2:$A$1431)-1),ROW(G45)),G$2),"")</f>
        <v/>
      </c>
      <c r="H48" s="25" t="str">
        <f t="array" ref="H48">IFERROR(INDEX(raw_Data!$A$2:$N$1431,SMALL(IF(raw_Data!$A$2:$A$1431=$B$1,ROW(raw_Data!$A$2:$A$1431)-1),ROW(H45)),H$2),"")</f>
        <v/>
      </c>
      <c r="I48" s="25" t="str">
        <f t="array" ref="I48">IFERROR(INDEX(raw_Data!$A$2:$N$1431,SMALL(IF(raw_Data!$A$2:$A$1431=$B$1,ROW(raw_Data!$A$2:$A$1431)-1),ROW(I45)),I$2),"")</f>
        <v/>
      </c>
      <c r="J48" s="25" t="str">
        <f t="array" ref="J48">IFERROR(INDEX(raw_Data!$A$2:$N$1431,SMALL(IF(raw_Data!$A$2:$A$1431=$B$1,ROW(raw_Data!$A$2:$A$1431)-1),ROW(J45)),J$2),"")</f>
        <v/>
      </c>
      <c r="K48" s="25" t="str">
        <f t="array" ref="K48">IFERROR(INDEX(raw_Data!$A$2:$N$1431,SMALL(IF(raw_Data!$A$2:$A$1431=$B$1,ROW(raw_Data!$A$2:$A$1431)-1),ROW(K45)),K$2),"")</f>
        <v/>
      </c>
      <c r="L48" s="25" t="str">
        <f t="array" ref="L48">IFERROR(INDEX(raw_Data!$A$2:$N$1431,SMALL(IF(raw_Data!$A$2:$A$1431=$B$1,ROW(raw_Data!$A$2:$A$1431)-1),ROW(L45)),L$2),"")</f>
        <v/>
      </c>
      <c r="M48" s="25" t="str">
        <f t="array" ref="M48">IFERROR(INDEX(raw_Data!$A$2:$N$1431,SMALL(IF(raw_Data!$A$2:$A$1431=$B$1,ROW(raw_Data!$A$2:$A$1431)-1),ROW(M45)),M$2),"")</f>
        <v/>
      </c>
      <c r="N48" s="10" t="str">
        <f t="array" ref="N48">IFERROR(INDEX(raw_Data!$A$2:$N$1431,SMALL(IF(raw_Data!$A$2:$A$1431=$B$1,ROW(raw_Data!$A$2:$A$1431)-1),ROW(N45)),N$2),"")</f>
        <v/>
      </c>
    </row>
    <row r="49" spans="1:14" x14ac:dyDescent="0.3">
      <c r="A49" t="str">
        <f t="array" ref="A49">IFERROR(INDEX(raw_Data!$A$2:$N$1431,SMALL(IF(raw_Data!$A$2:$A$1431=$B$1,ROW(raw_Data!$A$2:$A$1431)-1),ROW(A46)),A$2),"")</f>
        <v/>
      </c>
      <c r="B49" t="str">
        <f t="array" ref="B49">IFERROR(INDEX(raw_Data!$A$2:$N$1431,SMALL(IF(raw_Data!$A$2:$A$1431=$B$1,ROW(raw_Data!$A$2:$A$1431)-1),ROW(B46)),B$2),"")</f>
        <v/>
      </c>
      <c r="C49" s="11" t="str">
        <f t="array" ref="C49">IFERROR(INDEX(raw_Data!$A$2:$N$1431,SMALL(IF(raw_Data!$A$2:$A$1431=$B$1,ROW(raw_Data!$A$2:$A$1431)-1),ROW(C46)),C$2),"")</f>
        <v/>
      </c>
      <c r="D49" s="11" t="str">
        <f t="array" ref="D49">IFERROR(INDEX(raw_Data!$A$2:$N$1431,SMALL(IF(raw_Data!$A$2:$A$1431=$B$1,ROW(raw_Data!$A$2:$A$1431)-1),ROW(D46)),D$2),"")</f>
        <v/>
      </c>
      <c r="E49" s="6" t="str">
        <f t="array" ref="E49">IFERROR(INDEX(raw_Data!$A$2:$N$1431,SMALL(IF(raw_Data!$A$2:$A$1431=$B$1,ROW(raw_Data!$A$2:$A$1431)-1),ROW(E46)),E$2),"")</f>
        <v/>
      </c>
      <c r="F49" s="13"/>
      <c r="G49" s="11" t="str">
        <f t="array" ref="G49">IFERROR(INDEX(raw_Data!$A$2:$N$1431,SMALL(IF(raw_Data!$A$2:$A$1431=$B$1,ROW(raw_Data!$A$2:$A$1431)-1),ROW(G46)),G$2),"")</f>
        <v/>
      </c>
      <c r="H49" s="25" t="str">
        <f t="array" ref="H49">IFERROR(INDEX(raw_Data!$A$2:$N$1431,SMALL(IF(raw_Data!$A$2:$A$1431=$B$1,ROW(raw_Data!$A$2:$A$1431)-1),ROW(H46)),H$2),"")</f>
        <v/>
      </c>
      <c r="I49" s="25" t="str">
        <f t="array" ref="I49">IFERROR(INDEX(raw_Data!$A$2:$N$1431,SMALL(IF(raw_Data!$A$2:$A$1431=$B$1,ROW(raw_Data!$A$2:$A$1431)-1),ROW(I46)),I$2),"")</f>
        <v/>
      </c>
      <c r="J49" s="25" t="str">
        <f t="array" ref="J49">IFERROR(INDEX(raw_Data!$A$2:$N$1431,SMALL(IF(raw_Data!$A$2:$A$1431=$B$1,ROW(raw_Data!$A$2:$A$1431)-1),ROW(J46)),J$2),"")</f>
        <v/>
      </c>
      <c r="K49" s="25" t="str">
        <f t="array" ref="K49">IFERROR(INDEX(raw_Data!$A$2:$N$1431,SMALL(IF(raw_Data!$A$2:$A$1431=$B$1,ROW(raw_Data!$A$2:$A$1431)-1),ROW(K46)),K$2),"")</f>
        <v/>
      </c>
      <c r="L49" s="25" t="str">
        <f t="array" ref="L49">IFERROR(INDEX(raw_Data!$A$2:$N$1431,SMALL(IF(raw_Data!$A$2:$A$1431=$B$1,ROW(raw_Data!$A$2:$A$1431)-1),ROW(L46)),L$2),"")</f>
        <v/>
      </c>
      <c r="M49" s="25" t="str">
        <f t="array" ref="M49">IFERROR(INDEX(raw_Data!$A$2:$N$1431,SMALL(IF(raw_Data!$A$2:$A$1431=$B$1,ROW(raw_Data!$A$2:$A$1431)-1),ROW(M46)),M$2),"")</f>
        <v/>
      </c>
      <c r="N49" s="10" t="str">
        <f t="array" ref="N49">IFERROR(INDEX(raw_Data!$A$2:$N$1431,SMALL(IF(raw_Data!$A$2:$A$1431=$B$1,ROW(raw_Data!$A$2:$A$1431)-1),ROW(N46)),N$2),"")</f>
        <v/>
      </c>
    </row>
    <row r="50" spans="1:14" x14ac:dyDescent="0.3">
      <c r="A50" t="str">
        <f t="array" ref="A50">IFERROR(INDEX(raw_Data!$A$2:$N$1431,SMALL(IF(raw_Data!$A$2:$A$1431=$B$1,ROW(raw_Data!$A$2:$A$1431)-1),ROW(A47)),A$2),"")</f>
        <v/>
      </c>
      <c r="B50" t="str">
        <f t="array" ref="B50">IFERROR(INDEX(raw_Data!$A$2:$N$1431,SMALL(IF(raw_Data!$A$2:$A$1431=$B$1,ROW(raw_Data!$A$2:$A$1431)-1),ROW(B47)),B$2),"")</f>
        <v/>
      </c>
      <c r="C50" s="11" t="str">
        <f t="array" ref="C50">IFERROR(INDEX(raw_Data!$A$2:$N$1431,SMALL(IF(raw_Data!$A$2:$A$1431=$B$1,ROW(raw_Data!$A$2:$A$1431)-1),ROW(C47)),C$2),"")</f>
        <v/>
      </c>
      <c r="D50" s="11" t="str">
        <f t="array" ref="D50">IFERROR(INDEX(raw_Data!$A$2:$N$1431,SMALL(IF(raw_Data!$A$2:$A$1431=$B$1,ROW(raw_Data!$A$2:$A$1431)-1),ROW(D47)),D$2),"")</f>
        <v/>
      </c>
      <c r="E50" s="6" t="str">
        <f t="array" ref="E50">IFERROR(INDEX(raw_Data!$A$2:$N$1431,SMALL(IF(raw_Data!$A$2:$A$1431=$B$1,ROW(raw_Data!$A$2:$A$1431)-1),ROW(E47)),E$2),"")</f>
        <v/>
      </c>
      <c r="F50" s="13"/>
      <c r="G50" s="11" t="str">
        <f t="array" ref="G50">IFERROR(INDEX(raw_Data!$A$2:$N$1431,SMALL(IF(raw_Data!$A$2:$A$1431=$B$1,ROW(raw_Data!$A$2:$A$1431)-1),ROW(G47)),G$2),"")</f>
        <v/>
      </c>
      <c r="H50" s="25" t="str">
        <f t="array" ref="H50">IFERROR(INDEX(raw_Data!$A$2:$N$1431,SMALL(IF(raw_Data!$A$2:$A$1431=$B$1,ROW(raw_Data!$A$2:$A$1431)-1),ROW(H47)),H$2),"")</f>
        <v/>
      </c>
      <c r="I50" s="25" t="str">
        <f t="array" ref="I50">IFERROR(INDEX(raw_Data!$A$2:$N$1431,SMALL(IF(raw_Data!$A$2:$A$1431=$B$1,ROW(raw_Data!$A$2:$A$1431)-1),ROW(I47)),I$2),"")</f>
        <v/>
      </c>
      <c r="J50" s="25" t="str">
        <f t="array" ref="J50">IFERROR(INDEX(raw_Data!$A$2:$N$1431,SMALL(IF(raw_Data!$A$2:$A$1431=$B$1,ROW(raw_Data!$A$2:$A$1431)-1),ROW(J47)),J$2),"")</f>
        <v/>
      </c>
      <c r="K50" s="25" t="str">
        <f t="array" ref="K50">IFERROR(INDEX(raw_Data!$A$2:$N$1431,SMALL(IF(raw_Data!$A$2:$A$1431=$B$1,ROW(raw_Data!$A$2:$A$1431)-1),ROW(K47)),K$2),"")</f>
        <v/>
      </c>
      <c r="L50" s="25" t="str">
        <f t="array" ref="L50">IFERROR(INDEX(raw_Data!$A$2:$N$1431,SMALL(IF(raw_Data!$A$2:$A$1431=$B$1,ROW(raw_Data!$A$2:$A$1431)-1),ROW(L47)),L$2),"")</f>
        <v/>
      </c>
      <c r="M50" s="25" t="str">
        <f t="array" ref="M50">IFERROR(INDEX(raw_Data!$A$2:$N$1431,SMALL(IF(raw_Data!$A$2:$A$1431=$B$1,ROW(raw_Data!$A$2:$A$1431)-1),ROW(M47)),M$2),"")</f>
        <v/>
      </c>
      <c r="N50" s="10" t="str">
        <f t="array" ref="N50">IFERROR(INDEX(raw_Data!$A$2:$N$1431,SMALL(IF(raw_Data!$A$2:$A$1431=$B$1,ROW(raw_Data!$A$2:$A$1431)-1),ROW(N47)),N$2),"")</f>
        <v/>
      </c>
    </row>
    <row r="51" spans="1:14" x14ac:dyDescent="0.3">
      <c r="A51" t="str">
        <f t="array" ref="A51">IFERROR(INDEX(raw_Data!$A$2:$N$1431,SMALL(IF(raw_Data!$A$2:$A$1431=$B$1,ROW(raw_Data!$A$2:$A$1431)-1),ROW(A48)),A$2),"")</f>
        <v/>
      </c>
      <c r="B51" t="str">
        <f t="array" ref="B51">IFERROR(INDEX(raw_Data!$A$2:$N$1431,SMALL(IF(raw_Data!$A$2:$A$1431=$B$1,ROW(raw_Data!$A$2:$A$1431)-1),ROW(B48)),B$2),"")</f>
        <v/>
      </c>
      <c r="C51" s="11" t="str">
        <f t="array" ref="C51">IFERROR(INDEX(raw_Data!$A$2:$N$1431,SMALL(IF(raw_Data!$A$2:$A$1431=$B$1,ROW(raw_Data!$A$2:$A$1431)-1),ROW(C48)),C$2),"")</f>
        <v/>
      </c>
      <c r="D51" s="11" t="str">
        <f t="array" ref="D51">IFERROR(INDEX(raw_Data!$A$2:$N$1431,SMALL(IF(raw_Data!$A$2:$A$1431=$B$1,ROW(raw_Data!$A$2:$A$1431)-1),ROW(D48)),D$2),"")</f>
        <v/>
      </c>
      <c r="E51" s="6" t="str">
        <f t="array" ref="E51">IFERROR(INDEX(raw_Data!$A$2:$N$1431,SMALL(IF(raw_Data!$A$2:$A$1431=$B$1,ROW(raw_Data!$A$2:$A$1431)-1),ROW(E48)),E$2),"")</f>
        <v/>
      </c>
      <c r="F51" s="13"/>
      <c r="G51" s="11" t="str">
        <f t="array" ref="G51">IFERROR(INDEX(raw_Data!$A$2:$N$1431,SMALL(IF(raw_Data!$A$2:$A$1431=$B$1,ROW(raw_Data!$A$2:$A$1431)-1),ROW(G48)),G$2),"")</f>
        <v/>
      </c>
      <c r="H51" s="25" t="str">
        <f t="array" ref="H51">IFERROR(INDEX(raw_Data!$A$2:$N$1431,SMALL(IF(raw_Data!$A$2:$A$1431=$B$1,ROW(raw_Data!$A$2:$A$1431)-1),ROW(H48)),H$2),"")</f>
        <v/>
      </c>
      <c r="I51" s="25" t="str">
        <f t="array" ref="I51">IFERROR(INDEX(raw_Data!$A$2:$N$1431,SMALL(IF(raw_Data!$A$2:$A$1431=$B$1,ROW(raw_Data!$A$2:$A$1431)-1),ROW(I48)),I$2),"")</f>
        <v/>
      </c>
      <c r="J51" s="25" t="str">
        <f t="array" ref="J51">IFERROR(INDEX(raw_Data!$A$2:$N$1431,SMALL(IF(raw_Data!$A$2:$A$1431=$B$1,ROW(raw_Data!$A$2:$A$1431)-1),ROW(J48)),J$2),"")</f>
        <v/>
      </c>
      <c r="K51" s="25" t="str">
        <f t="array" ref="K51">IFERROR(INDEX(raw_Data!$A$2:$N$1431,SMALL(IF(raw_Data!$A$2:$A$1431=$B$1,ROW(raw_Data!$A$2:$A$1431)-1),ROW(K48)),K$2),"")</f>
        <v/>
      </c>
      <c r="L51" s="25" t="str">
        <f t="array" ref="L51">IFERROR(INDEX(raw_Data!$A$2:$N$1431,SMALL(IF(raw_Data!$A$2:$A$1431=$B$1,ROW(raw_Data!$A$2:$A$1431)-1),ROW(L48)),L$2),"")</f>
        <v/>
      </c>
      <c r="M51" s="25" t="str">
        <f t="array" ref="M51">IFERROR(INDEX(raw_Data!$A$2:$N$1431,SMALL(IF(raw_Data!$A$2:$A$1431=$B$1,ROW(raw_Data!$A$2:$A$1431)-1),ROW(M48)),M$2),"")</f>
        <v/>
      </c>
      <c r="N51" s="10" t="str">
        <f t="array" ref="N51">IFERROR(INDEX(raw_Data!$A$2:$N$1431,SMALL(IF(raw_Data!$A$2:$A$1431=$B$1,ROW(raw_Data!$A$2:$A$1431)-1),ROW(N48)),N$2),"")</f>
        <v/>
      </c>
    </row>
    <row r="52" spans="1:14" x14ac:dyDescent="0.3">
      <c r="A52" t="str">
        <f t="array" ref="A52">IFERROR(INDEX(raw_Data!$A$2:$N$1431,SMALL(IF(raw_Data!$A$2:$A$1431=$B$1,ROW(raw_Data!$A$2:$A$1431)-1),ROW(A49)),A$2),"")</f>
        <v/>
      </c>
      <c r="B52" t="str">
        <f t="array" ref="B52">IFERROR(INDEX(raw_Data!$A$2:$N$1431,SMALL(IF(raw_Data!$A$2:$A$1431=$B$1,ROW(raw_Data!$A$2:$A$1431)-1),ROW(B49)),B$2),"")</f>
        <v/>
      </c>
      <c r="C52" s="11" t="str">
        <f t="array" ref="C52">IFERROR(INDEX(raw_Data!$A$2:$N$1431,SMALL(IF(raw_Data!$A$2:$A$1431=$B$1,ROW(raw_Data!$A$2:$A$1431)-1),ROW(C49)),C$2),"")</f>
        <v/>
      </c>
      <c r="D52" s="11" t="str">
        <f t="array" ref="D52">IFERROR(INDEX(raw_Data!$A$2:$N$1431,SMALL(IF(raw_Data!$A$2:$A$1431=$B$1,ROW(raw_Data!$A$2:$A$1431)-1),ROW(D49)),D$2),"")</f>
        <v/>
      </c>
      <c r="E52" s="6" t="str">
        <f t="array" ref="E52">IFERROR(INDEX(raw_Data!$A$2:$N$1431,SMALL(IF(raw_Data!$A$2:$A$1431=$B$1,ROW(raw_Data!$A$2:$A$1431)-1),ROW(E49)),E$2),"")</f>
        <v/>
      </c>
      <c r="F52" s="13"/>
      <c r="G52" s="11" t="str">
        <f t="array" ref="G52">IFERROR(INDEX(raw_Data!$A$2:$N$1431,SMALL(IF(raw_Data!$A$2:$A$1431=$B$1,ROW(raw_Data!$A$2:$A$1431)-1),ROW(G49)),G$2),"")</f>
        <v/>
      </c>
      <c r="H52" s="25" t="str">
        <f t="array" ref="H52">IFERROR(INDEX(raw_Data!$A$2:$N$1431,SMALL(IF(raw_Data!$A$2:$A$1431=$B$1,ROW(raw_Data!$A$2:$A$1431)-1),ROW(H49)),H$2),"")</f>
        <v/>
      </c>
      <c r="I52" s="25" t="str">
        <f t="array" ref="I52">IFERROR(INDEX(raw_Data!$A$2:$N$1431,SMALL(IF(raw_Data!$A$2:$A$1431=$B$1,ROW(raw_Data!$A$2:$A$1431)-1),ROW(I49)),I$2),"")</f>
        <v/>
      </c>
      <c r="J52" s="25" t="str">
        <f t="array" ref="J52">IFERROR(INDEX(raw_Data!$A$2:$N$1431,SMALL(IF(raw_Data!$A$2:$A$1431=$B$1,ROW(raw_Data!$A$2:$A$1431)-1),ROW(J49)),J$2),"")</f>
        <v/>
      </c>
      <c r="K52" s="25" t="str">
        <f t="array" ref="K52">IFERROR(INDEX(raw_Data!$A$2:$N$1431,SMALL(IF(raw_Data!$A$2:$A$1431=$B$1,ROW(raw_Data!$A$2:$A$1431)-1),ROW(K49)),K$2),"")</f>
        <v/>
      </c>
      <c r="L52" s="25" t="str">
        <f t="array" ref="L52">IFERROR(INDEX(raw_Data!$A$2:$N$1431,SMALL(IF(raw_Data!$A$2:$A$1431=$B$1,ROW(raw_Data!$A$2:$A$1431)-1),ROW(L49)),L$2),"")</f>
        <v/>
      </c>
      <c r="M52" s="25" t="str">
        <f t="array" ref="M52">IFERROR(INDEX(raw_Data!$A$2:$N$1431,SMALL(IF(raw_Data!$A$2:$A$1431=$B$1,ROW(raw_Data!$A$2:$A$1431)-1),ROW(M49)),M$2),"")</f>
        <v/>
      </c>
      <c r="N52" s="10" t="str">
        <f t="array" ref="N52">IFERROR(INDEX(raw_Data!$A$2:$N$1431,SMALL(IF(raw_Data!$A$2:$A$1431=$B$1,ROW(raw_Data!$A$2:$A$1431)-1),ROW(N49)),N$2),"")</f>
        <v/>
      </c>
    </row>
    <row r="53" spans="1:14" x14ac:dyDescent="0.3">
      <c r="A53" t="str">
        <f t="array" ref="A53">IFERROR(INDEX(raw_Data!$A$2:$N$1431,SMALL(IF(raw_Data!$A$2:$A$1431=$B$1,ROW(raw_Data!$A$2:$A$1431)-1),ROW(A50)),A$2),"")</f>
        <v/>
      </c>
      <c r="B53" t="str">
        <f t="array" ref="B53">IFERROR(INDEX(raw_Data!$A$2:$N$1431,SMALL(IF(raw_Data!$A$2:$A$1431=$B$1,ROW(raw_Data!$A$2:$A$1431)-1),ROW(B50)),B$2),"")</f>
        <v/>
      </c>
      <c r="C53" s="11" t="str">
        <f t="array" ref="C53">IFERROR(INDEX(raw_Data!$A$2:$N$1431,SMALL(IF(raw_Data!$A$2:$A$1431=$B$1,ROW(raw_Data!$A$2:$A$1431)-1),ROW(C50)),C$2),"")</f>
        <v/>
      </c>
      <c r="D53" s="11" t="str">
        <f t="array" ref="D53">IFERROR(INDEX(raw_Data!$A$2:$N$1431,SMALL(IF(raw_Data!$A$2:$A$1431=$B$1,ROW(raw_Data!$A$2:$A$1431)-1),ROW(D50)),D$2),"")</f>
        <v/>
      </c>
      <c r="E53" s="6" t="str">
        <f t="array" ref="E53">IFERROR(INDEX(raw_Data!$A$2:$N$1431,SMALL(IF(raw_Data!$A$2:$A$1431=$B$1,ROW(raw_Data!$A$2:$A$1431)-1),ROW(E50)),E$2),"")</f>
        <v/>
      </c>
      <c r="F53" s="13"/>
      <c r="G53" s="11" t="str">
        <f t="array" ref="G53">IFERROR(INDEX(raw_Data!$A$2:$N$1431,SMALL(IF(raw_Data!$A$2:$A$1431=$B$1,ROW(raw_Data!$A$2:$A$1431)-1),ROW(G50)),G$2),"")</f>
        <v/>
      </c>
      <c r="H53" s="25" t="str">
        <f t="array" ref="H53">IFERROR(INDEX(raw_Data!$A$2:$N$1431,SMALL(IF(raw_Data!$A$2:$A$1431=$B$1,ROW(raw_Data!$A$2:$A$1431)-1),ROW(H50)),H$2),"")</f>
        <v/>
      </c>
      <c r="I53" s="25" t="str">
        <f t="array" ref="I53">IFERROR(INDEX(raw_Data!$A$2:$N$1431,SMALL(IF(raw_Data!$A$2:$A$1431=$B$1,ROW(raw_Data!$A$2:$A$1431)-1),ROW(I50)),I$2),"")</f>
        <v/>
      </c>
      <c r="J53" s="25" t="str">
        <f t="array" ref="J53">IFERROR(INDEX(raw_Data!$A$2:$N$1431,SMALL(IF(raw_Data!$A$2:$A$1431=$B$1,ROW(raw_Data!$A$2:$A$1431)-1),ROW(J50)),J$2),"")</f>
        <v/>
      </c>
      <c r="K53" s="25" t="str">
        <f t="array" ref="K53">IFERROR(INDEX(raw_Data!$A$2:$N$1431,SMALL(IF(raw_Data!$A$2:$A$1431=$B$1,ROW(raw_Data!$A$2:$A$1431)-1),ROW(K50)),K$2),"")</f>
        <v/>
      </c>
      <c r="L53" s="25" t="str">
        <f t="array" ref="L53">IFERROR(INDEX(raw_Data!$A$2:$N$1431,SMALL(IF(raw_Data!$A$2:$A$1431=$B$1,ROW(raw_Data!$A$2:$A$1431)-1),ROW(L50)),L$2),"")</f>
        <v/>
      </c>
      <c r="M53" s="25" t="str">
        <f t="array" ref="M53">IFERROR(INDEX(raw_Data!$A$2:$N$1431,SMALL(IF(raw_Data!$A$2:$A$1431=$B$1,ROW(raw_Data!$A$2:$A$1431)-1),ROW(M50)),M$2),"")</f>
        <v/>
      </c>
      <c r="N53" s="10" t="str">
        <f t="array" ref="N53">IFERROR(INDEX(raw_Data!$A$2:$N$1431,SMALL(IF(raw_Data!$A$2:$A$1431=$B$1,ROW(raw_Data!$A$2:$A$1431)-1),ROW(N50)),N$2),"")</f>
        <v/>
      </c>
    </row>
    <row r="54" spans="1:14" x14ac:dyDescent="0.3">
      <c r="A54" t="str">
        <f t="array" ref="A54">IFERROR(INDEX(raw_Data!$A$2:$N$1431,SMALL(IF(raw_Data!$A$2:$A$1431=$B$1,ROW(raw_Data!$A$2:$A$1431)-1),ROW(A51)),A$2),"")</f>
        <v/>
      </c>
      <c r="B54" t="str">
        <f t="array" ref="B54">IFERROR(INDEX(raw_Data!$A$2:$N$1431,SMALL(IF(raw_Data!$A$2:$A$1431=$B$1,ROW(raw_Data!$A$2:$A$1431)-1),ROW(B51)),B$2),"")</f>
        <v/>
      </c>
      <c r="C54" s="11" t="str">
        <f t="array" ref="C54">IFERROR(INDEX(raw_Data!$A$2:$N$1431,SMALL(IF(raw_Data!$A$2:$A$1431=$B$1,ROW(raw_Data!$A$2:$A$1431)-1),ROW(C51)),C$2),"")</f>
        <v/>
      </c>
      <c r="D54" s="11" t="str">
        <f t="array" ref="D54">IFERROR(INDEX(raw_Data!$A$2:$N$1431,SMALL(IF(raw_Data!$A$2:$A$1431=$B$1,ROW(raw_Data!$A$2:$A$1431)-1),ROW(D51)),D$2),"")</f>
        <v/>
      </c>
      <c r="E54" s="6" t="str">
        <f t="array" ref="E54">IFERROR(INDEX(raw_Data!$A$2:$N$1431,SMALL(IF(raw_Data!$A$2:$A$1431=$B$1,ROW(raw_Data!$A$2:$A$1431)-1),ROW(E51)),E$2),"")</f>
        <v/>
      </c>
      <c r="F54" s="13"/>
      <c r="G54" s="11" t="str">
        <f t="array" ref="G54">IFERROR(INDEX(raw_Data!$A$2:$N$1431,SMALL(IF(raw_Data!$A$2:$A$1431=$B$1,ROW(raw_Data!$A$2:$A$1431)-1),ROW(G51)),G$2),"")</f>
        <v/>
      </c>
      <c r="H54" s="25" t="str">
        <f t="array" ref="H54">IFERROR(INDEX(raw_Data!$A$2:$N$1431,SMALL(IF(raw_Data!$A$2:$A$1431=$B$1,ROW(raw_Data!$A$2:$A$1431)-1),ROW(H51)),H$2),"")</f>
        <v/>
      </c>
      <c r="I54" s="25" t="str">
        <f t="array" ref="I54">IFERROR(INDEX(raw_Data!$A$2:$N$1431,SMALL(IF(raw_Data!$A$2:$A$1431=$B$1,ROW(raw_Data!$A$2:$A$1431)-1),ROW(I51)),I$2),"")</f>
        <v/>
      </c>
      <c r="J54" s="25" t="str">
        <f t="array" ref="J54">IFERROR(INDEX(raw_Data!$A$2:$N$1431,SMALL(IF(raw_Data!$A$2:$A$1431=$B$1,ROW(raw_Data!$A$2:$A$1431)-1),ROW(J51)),J$2),"")</f>
        <v/>
      </c>
      <c r="K54" s="25" t="str">
        <f t="array" ref="K54">IFERROR(INDEX(raw_Data!$A$2:$N$1431,SMALL(IF(raw_Data!$A$2:$A$1431=$B$1,ROW(raw_Data!$A$2:$A$1431)-1),ROW(K51)),K$2),"")</f>
        <v/>
      </c>
      <c r="L54" s="25" t="str">
        <f t="array" ref="L54">IFERROR(INDEX(raw_Data!$A$2:$N$1431,SMALL(IF(raw_Data!$A$2:$A$1431=$B$1,ROW(raw_Data!$A$2:$A$1431)-1),ROW(L51)),L$2),"")</f>
        <v/>
      </c>
      <c r="M54" s="25" t="str">
        <f t="array" ref="M54">IFERROR(INDEX(raw_Data!$A$2:$N$1431,SMALL(IF(raw_Data!$A$2:$A$1431=$B$1,ROW(raw_Data!$A$2:$A$1431)-1),ROW(M51)),M$2),"")</f>
        <v/>
      </c>
      <c r="N54" s="10" t="str">
        <f t="array" ref="N54">IFERROR(INDEX(raw_Data!$A$2:$N$1431,SMALL(IF(raw_Data!$A$2:$A$1431=$B$1,ROW(raw_Data!$A$2:$A$1431)-1),ROW(N51)),N$2),"")</f>
        <v/>
      </c>
    </row>
    <row r="55" spans="1:14" x14ac:dyDescent="0.3">
      <c r="A55" t="str">
        <f t="array" ref="A55">IFERROR(INDEX(raw_Data!$A$2:$N$1431,SMALL(IF(raw_Data!$A$2:$A$1431=$B$1,ROW(raw_Data!$A$2:$A$1431)-1),ROW(A52)),A$2),"")</f>
        <v/>
      </c>
      <c r="B55" t="str">
        <f t="array" ref="B55">IFERROR(INDEX(raw_Data!$A$2:$N$1431,SMALL(IF(raw_Data!$A$2:$A$1431=$B$1,ROW(raw_Data!$A$2:$A$1431)-1),ROW(B52)),B$2),"")</f>
        <v/>
      </c>
      <c r="C55" s="11" t="str">
        <f t="array" ref="C55">IFERROR(INDEX(raw_Data!$A$2:$N$1431,SMALL(IF(raw_Data!$A$2:$A$1431=$B$1,ROW(raw_Data!$A$2:$A$1431)-1),ROW(C52)),C$2),"")</f>
        <v/>
      </c>
      <c r="D55" s="11" t="str">
        <f t="array" ref="D55">IFERROR(INDEX(raw_Data!$A$2:$N$1431,SMALL(IF(raw_Data!$A$2:$A$1431=$B$1,ROW(raw_Data!$A$2:$A$1431)-1),ROW(D52)),D$2),"")</f>
        <v/>
      </c>
      <c r="E55" s="6" t="str">
        <f t="array" ref="E55">IFERROR(INDEX(raw_Data!$A$2:$N$1431,SMALL(IF(raw_Data!$A$2:$A$1431=$B$1,ROW(raw_Data!$A$2:$A$1431)-1),ROW(E52)),E$2),"")</f>
        <v/>
      </c>
      <c r="F55" s="13"/>
      <c r="G55" s="11" t="str">
        <f t="array" ref="G55">IFERROR(INDEX(raw_Data!$A$2:$N$1431,SMALL(IF(raw_Data!$A$2:$A$1431=$B$1,ROW(raw_Data!$A$2:$A$1431)-1),ROW(G52)),G$2),"")</f>
        <v/>
      </c>
      <c r="H55" s="25" t="str">
        <f t="array" ref="H55">IFERROR(INDEX(raw_Data!$A$2:$N$1431,SMALL(IF(raw_Data!$A$2:$A$1431=$B$1,ROW(raw_Data!$A$2:$A$1431)-1),ROW(H52)),H$2),"")</f>
        <v/>
      </c>
      <c r="I55" s="25" t="str">
        <f t="array" ref="I55">IFERROR(INDEX(raw_Data!$A$2:$N$1431,SMALL(IF(raw_Data!$A$2:$A$1431=$B$1,ROW(raw_Data!$A$2:$A$1431)-1),ROW(I52)),I$2),"")</f>
        <v/>
      </c>
      <c r="J55" s="25" t="str">
        <f t="array" ref="J55">IFERROR(INDEX(raw_Data!$A$2:$N$1431,SMALL(IF(raw_Data!$A$2:$A$1431=$B$1,ROW(raw_Data!$A$2:$A$1431)-1),ROW(J52)),J$2),"")</f>
        <v/>
      </c>
      <c r="K55" s="25" t="str">
        <f t="array" ref="K55">IFERROR(INDEX(raw_Data!$A$2:$N$1431,SMALL(IF(raw_Data!$A$2:$A$1431=$B$1,ROW(raw_Data!$A$2:$A$1431)-1),ROW(K52)),K$2),"")</f>
        <v/>
      </c>
      <c r="L55" s="25" t="str">
        <f t="array" ref="L55">IFERROR(INDEX(raw_Data!$A$2:$N$1431,SMALL(IF(raw_Data!$A$2:$A$1431=$B$1,ROW(raw_Data!$A$2:$A$1431)-1),ROW(L52)),L$2),"")</f>
        <v/>
      </c>
      <c r="M55" s="25" t="str">
        <f t="array" ref="M55">IFERROR(INDEX(raw_Data!$A$2:$N$1431,SMALL(IF(raw_Data!$A$2:$A$1431=$B$1,ROW(raw_Data!$A$2:$A$1431)-1),ROW(M52)),M$2),"")</f>
        <v/>
      </c>
      <c r="N55" s="10" t="str">
        <f t="array" ref="N55">IFERROR(INDEX(raw_Data!$A$2:$N$1431,SMALL(IF(raw_Data!$A$2:$A$1431=$B$1,ROW(raw_Data!$A$2:$A$1431)-1),ROW(N52)),N$2),"")</f>
        <v/>
      </c>
    </row>
    <row r="56" spans="1:14" x14ac:dyDescent="0.3">
      <c r="A56" t="str">
        <f t="array" ref="A56">IFERROR(INDEX(raw_Data!$A$2:$N$1431,SMALL(IF(raw_Data!$A$2:$A$1431=$B$1,ROW(raw_Data!$A$2:$A$1431)-1),ROW(A53)),A$2),"")</f>
        <v/>
      </c>
      <c r="B56" t="str">
        <f t="array" ref="B56">IFERROR(INDEX(raw_Data!$A$2:$N$1431,SMALL(IF(raw_Data!$A$2:$A$1431=$B$1,ROW(raw_Data!$A$2:$A$1431)-1),ROW(B53)),B$2),"")</f>
        <v/>
      </c>
      <c r="C56" s="11" t="str">
        <f t="array" ref="C56">IFERROR(INDEX(raw_Data!$A$2:$N$1431,SMALL(IF(raw_Data!$A$2:$A$1431=$B$1,ROW(raw_Data!$A$2:$A$1431)-1),ROW(C53)),C$2),"")</f>
        <v/>
      </c>
      <c r="D56" s="11" t="str">
        <f t="array" ref="D56">IFERROR(INDEX(raw_Data!$A$2:$N$1431,SMALL(IF(raw_Data!$A$2:$A$1431=$B$1,ROW(raw_Data!$A$2:$A$1431)-1),ROW(D53)),D$2),"")</f>
        <v/>
      </c>
      <c r="E56" s="6" t="str">
        <f t="array" ref="E56">IFERROR(INDEX(raw_Data!$A$2:$N$1431,SMALL(IF(raw_Data!$A$2:$A$1431=$B$1,ROW(raw_Data!$A$2:$A$1431)-1),ROW(E53)),E$2),"")</f>
        <v/>
      </c>
      <c r="F56" s="13"/>
      <c r="G56" s="11" t="str">
        <f t="array" ref="G56">IFERROR(INDEX(raw_Data!$A$2:$N$1431,SMALL(IF(raw_Data!$A$2:$A$1431=$B$1,ROW(raw_Data!$A$2:$A$1431)-1),ROW(G53)),G$2),"")</f>
        <v/>
      </c>
      <c r="H56" s="25" t="str">
        <f t="array" ref="H56">IFERROR(INDEX(raw_Data!$A$2:$N$1431,SMALL(IF(raw_Data!$A$2:$A$1431=$B$1,ROW(raw_Data!$A$2:$A$1431)-1),ROW(H53)),H$2),"")</f>
        <v/>
      </c>
      <c r="I56" s="25" t="str">
        <f t="array" ref="I56">IFERROR(INDEX(raw_Data!$A$2:$N$1431,SMALL(IF(raw_Data!$A$2:$A$1431=$B$1,ROW(raw_Data!$A$2:$A$1431)-1),ROW(I53)),I$2),"")</f>
        <v/>
      </c>
      <c r="J56" s="25" t="str">
        <f t="array" ref="J56">IFERROR(INDEX(raw_Data!$A$2:$N$1431,SMALL(IF(raw_Data!$A$2:$A$1431=$B$1,ROW(raw_Data!$A$2:$A$1431)-1),ROW(J53)),J$2),"")</f>
        <v/>
      </c>
      <c r="K56" s="25" t="str">
        <f t="array" ref="K56">IFERROR(INDEX(raw_Data!$A$2:$N$1431,SMALL(IF(raw_Data!$A$2:$A$1431=$B$1,ROW(raw_Data!$A$2:$A$1431)-1),ROW(K53)),K$2),"")</f>
        <v/>
      </c>
      <c r="L56" s="25" t="str">
        <f t="array" ref="L56">IFERROR(INDEX(raw_Data!$A$2:$N$1431,SMALL(IF(raw_Data!$A$2:$A$1431=$B$1,ROW(raw_Data!$A$2:$A$1431)-1),ROW(L53)),L$2),"")</f>
        <v/>
      </c>
      <c r="M56" s="25" t="str">
        <f t="array" ref="M56">IFERROR(INDEX(raw_Data!$A$2:$N$1431,SMALL(IF(raw_Data!$A$2:$A$1431=$B$1,ROW(raw_Data!$A$2:$A$1431)-1),ROW(M53)),M$2),"")</f>
        <v/>
      </c>
      <c r="N56" s="10" t="str">
        <f t="array" ref="N56">IFERROR(INDEX(raw_Data!$A$2:$N$1431,SMALL(IF(raw_Data!$A$2:$A$1431=$B$1,ROW(raw_Data!$A$2:$A$1431)-1),ROW(N53)),N$2),"")</f>
        <v/>
      </c>
    </row>
    <row r="57" spans="1:14" x14ac:dyDescent="0.3">
      <c r="A57" t="str">
        <f t="array" ref="A57">IFERROR(INDEX(raw_Data!$A$2:$N$1431,SMALL(IF(raw_Data!$A$2:$A$1431=$B$1,ROW(raw_Data!$A$2:$A$1431)-1),ROW(A54)),A$2),"")</f>
        <v/>
      </c>
      <c r="B57" t="str">
        <f t="array" ref="B57">IFERROR(INDEX(raw_Data!$A$2:$N$1431,SMALL(IF(raw_Data!$A$2:$A$1431=$B$1,ROW(raw_Data!$A$2:$A$1431)-1),ROW(B54)),B$2),"")</f>
        <v/>
      </c>
      <c r="C57" s="11" t="str">
        <f t="array" ref="C57">IFERROR(INDEX(raw_Data!$A$2:$N$1431,SMALL(IF(raw_Data!$A$2:$A$1431=$B$1,ROW(raw_Data!$A$2:$A$1431)-1),ROW(C54)),C$2),"")</f>
        <v/>
      </c>
      <c r="D57" s="11" t="str">
        <f t="array" ref="D57">IFERROR(INDEX(raw_Data!$A$2:$N$1431,SMALL(IF(raw_Data!$A$2:$A$1431=$B$1,ROW(raw_Data!$A$2:$A$1431)-1),ROW(D54)),D$2),"")</f>
        <v/>
      </c>
      <c r="E57" s="6" t="str">
        <f t="array" ref="E57">IFERROR(INDEX(raw_Data!$A$2:$N$1431,SMALL(IF(raw_Data!$A$2:$A$1431=$B$1,ROW(raw_Data!$A$2:$A$1431)-1),ROW(E54)),E$2),"")</f>
        <v/>
      </c>
      <c r="F57" s="13"/>
      <c r="G57" s="11" t="str">
        <f t="array" ref="G57">IFERROR(INDEX(raw_Data!$A$2:$N$1431,SMALL(IF(raw_Data!$A$2:$A$1431=$B$1,ROW(raw_Data!$A$2:$A$1431)-1),ROW(G54)),G$2),"")</f>
        <v/>
      </c>
      <c r="H57" s="25" t="str">
        <f t="array" ref="H57">IFERROR(INDEX(raw_Data!$A$2:$N$1431,SMALL(IF(raw_Data!$A$2:$A$1431=$B$1,ROW(raw_Data!$A$2:$A$1431)-1),ROW(H54)),H$2),"")</f>
        <v/>
      </c>
      <c r="I57" s="25" t="str">
        <f t="array" ref="I57">IFERROR(INDEX(raw_Data!$A$2:$N$1431,SMALL(IF(raw_Data!$A$2:$A$1431=$B$1,ROW(raw_Data!$A$2:$A$1431)-1),ROW(I54)),I$2),"")</f>
        <v/>
      </c>
      <c r="J57" s="25" t="str">
        <f t="array" ref="J57">IFERROR(INDEX(raw_Data!$A$2:$N$1431,SMALL(IF(raw_Data!$A$2:$A$1431=$B$1,ROW(raw_Data!$A$2:$A$1431)-1),ROW(J54)),J$2),"")</f>
        <v/>
      </c>
      <c r="K57" s="25" t="str">
        <f t="array" ref="K57">IFERROR(INDEX(raw_Data!$A$2:$N$1431,SMALL(IF(raw_Data!$A$2:$A$1431=$B$1,ROW(raw_Data!$A$2:$A$1431)-1),ROW(K54)),K$2),"")</f>
        <v/>
      </c>
      <c r="L57" s="25" t="str">
        <f t="array" ref="L57">IFERROR(INDEX(raw_Data!$A$2:$N$1431,SMALL(IF(raw_Data!$A$2:$A$1431=$B$1,ROW(raw_Data!$A$2:$A$1431)-1),ROW(L54)),L$2),"")</f>
        <v/>
      </c>
      <c r="M57" s="25" t="str">
        <f t="array" ref="M57">IFERROR(INDEX(raw_Data!$A$2:$N$1431,SMALL(IF(raw_Data!$A$2:$A$1431=$B$1,ROW(raw_Data!$A$2:$A$1431)-1),ROW(M54)),M$2),"")</f>
        <v/>
      </c>
      <c r="N57" s="10" t="str">
        <f t="array" ref="N57">IFERROR(INDEX(raw_Data!$A$2:$N$1431,SMALL(IF(raw_Data!$A$2:$A$1431=$B$1,ROW(raw_Data!$A$2:$A$1431)-1),ROW(N54)),N$2),"")</f>
        <v/>
      </c>
    </row>
    <row r="58" spans="1:14" x14ac:dyDescent="0.3">
      <c r="A58" t="str">
        <f t="array" ref="A58">IFERROR(INDEX(raw_Data!$A$2:$N$1431,SMALL(IF(raw_Data!$A$2:$A$1431=$B$1,ROW(raw_Data!$A$2:$A$1431)-1),ROW(A55)),A$2),"")</f>
        <v/>
      </c>
      <c r="B58" t="str">
        <f t="array" ref="B58">IFERROR(INDEX(raw_Data!$A$2:$N$1431,SMALL(IF(raw_Data!$A$2:$A$1431=$B$1,ROW(raw_Data!$A$2:$A$1431)-1),ROW(B55)),B$2),"")</f>
        <v/>
      </c>
      <c r="C58" s="11" t="str">
        <f t="array" ref="C58">IFERROR(INDEX(raw_Data!$A$2:$N$1431,SMALL(IF(raw_Data!$A$2:$A$1431=$B$1,ROW(raw_Data!$A$2:$A$1431)-1),ROW(C55)),C$2),"")</f>
        <v/>
      </c>
      <c r="D58" s="11" t="str">
        <f t="array" ref="D58">IFERROR(INDEX(raw_Data!$A$2:$N$1431,SMALL(IF(raw_Data!$A$2:$A$1431=$B$1,ROW(raw_Data!$A$2:$A$1431)-1),ROW(D55)),D$2),"")</f>
        <v/>
      </c>
      <c r="E58" s="6" t="str">
        <f t="array" ref="E58">IFERROR(INDEX(raw_Data!$A$2:$N$1431,SMALL(IF(raw_Data!$A$2:$A$1431=$B$1,ROW(raw_Data!$A$2:$A$1431)-1),ROW(E55)),E$2),"")</f>
        <v/>
      </c>
      <c r="F58" s="13"/>
      <c r="G58" s="11" t="str">
        <f t="array" ref="G58">IFERROR(INDEX(raw_Data!$A$2:$N$1431,SMALL(IF(raw_Data!$A$2:$A$1431=$B$1,ROW(raw_Data!$A$2:$A$1431)-1),ROW(G55)),G$2),"")</f>
        <v/>
      </c>
      <c r="H58" s="25" t="str">
        <f t="array" ref="H58">IFERROR(INDEX(raw_Data!$A$2:$N$1431,SMALL(IF(raw_Data!$A$2:$A$1431=$B$1,ROW(raw_Data!$A$2:$A$1431)-1),ROW(H55)),H$2),"")</f>
        <v/>
      </c>
      <c r="I58" s="25" t="str">
        <f t="array" ref="I58">IFERROR(INDEX(raw_Data!$A$2:$N$1431,SMALL(IF(raw_Data!$A$2:$A$1431=$B$1,ROW(raw_Data!$A$2:$A$1431)-1),ROW(I55)),I$2),"")</f>
        <v/>
      </c>
      <c r="J58" s="25" t="str">
        <f t="array" ref="J58">IFERROR(INDEX(raw_Data!$A$2:$N$1431,SMALL(IF(raw_Data!$A$2:$A$1431=$B$1,ROW(raw_Data!$A$2:$A$1431)-1),ROW(J55)),J$2),"")</f>
        <v/>
      </c>
      <c r="K58" s="25" t="str">
        <f t="array" ref="K58">IFERROR(INDEX(raw_Data!$A$2:$N$1431,SMALL(IF(raw_Data!$A$2:$A$1431=$B$1,ROW(raw_Data!$A$2:$A$1431)-1),ROW(K55)),K$2),"")</f>
        <v/>
      </c>
      <c r="L58" s="25" t="str">
        <f t="array" ref="L58">IFERROR(INDEX(raw_Data!$A$2:$N$1431,SMALL(IF(raw_Data!$A$2:$A$1431=$B$1,ROW(raw_Data!$A$2:$A$1431)-1),ROW(L55)),L$2),"")</f>
        <v/>
      </c>
      <c r="M58" s="25" t="str">
        <f t="array" ref="M58">IFERROR(INDEX(raw_Data!$A$2:$N$1431,SMALL(IF(raw_Data!$A$2:$A$1431=$B$1,ROW(raw_Data!$A$2:$A$1431)-1),ROW(M55)),M$2),"")</f>
        <v/>
      </c>
      <c r="N58" s="10" t="str">
        <f t="array" ref="N58">IFERROR(INDEX(raw_Data!$A$2:$N$1431,SMALL(IF(raw_Data!$A$2:$A$1431=$B$1,ROW(raw_Data!$A$2:$A$1431)-1),ROW(N55)),N$2),"")</f>
        <v/>
      </c>
    </row>
    <row r="59" spans="1:14" x14ac:dyDescent="0.3">
      <c r="A59" t="str">
        <f t="array" ref="A59">IFERROR(INDEX(raw_Data!$A$2:$N$1431,SMALL(IF(raw_Data!$A$2:$A$1431=$B$1,ROW(raw_Data!$A$2:$A$1431)-1),ROW(A56)),A$2),"")</f>
        <v/>
      </c>
      <c r="B59" t="str">
        <f t="array" ref="B59">IFERROR(INDEX(raw_Data!$A$2:$N$1431,SMALL(IF(raw_Data!$A$2:$A$1431=$B$1,ROW(raw_Data!$A$2:$A$1431)-1),ROW(B56)),B$2),"")</f>
        <v/>
      </c>
      <c r="C59" s="11" t="str">
        <f t="array" ref="C59">IFERROR(INDEX(raw_Data!$A$2:$N$1431,SMALL(IF(raw_Data!$A$2:$A$1431=$B$1,ROW(raw_Data!$A$2:$A$1431)-1),ROW(C56)),C$2),"")</f>
        <v/>
      </c>
      <c r="D59" s="11" t="str">
        <f t="array" ref="D59">IFERROR(INDEX(raw_Data!$A$2:$N$1431,SMALL(IF(raw_Data!$A$2:$A$1431=$B$1,ROW(raw_Data!$A$2:$A$1431)-1),ROW(D56)),D$2),"")</f>
        <v/>
      </c>
      <c r="E59" s="6" t="str">
        <f t="array" ref="E59">IFERROR(INDEX(raw_Data!$A$2:$N$1431,SMALL(IF(raw_Data!$A$2:$A$1431=$B$1,ROW(raw_Data!$A$2:$A$1431)-1),ROW(E56)),E$2),"")</f>
        <v/>
      </c>
      <c r="F59" s="13"/>
      <c r="G59" s="11" t="str">
        <f t="array" ref="G59">IFERROR(INDEX(raw_Data!$A$2:$N$1431,SMALL(IF(raw_Data!$A$2:$A$1431=$B$1,ROW(raw_Data!$A$2:$A$1431)-1),ROW(G56)),G$2),"")</f>
        <v/>
      </c>
      <c r="H59" s="25" t="str">
        <f t="array" ref="H59">IFERROR(INDEX(raw_Data!$A$2:$N$1431,SMALL(IF(raw_Data!$A$2:$A$1431=$B$1,ROW(raw_Data!$A$2:$A$1431)-1),ROW(H56)),H$2),"")</f>
        <v/>
      </c>
      <c r="I59" s="25" t="str">
        <f t="array" ref="I59">IFERROR(INDEX(raw_Data!$A$2:$N$1431,SMALL(IF(raw_Data!$A$2:$A$1431=$B$1,ROW(raw_Data!$A$2:$A$1431)-1),ROW(I56)),I$2),"")</f>
        <v/>
      </c>
      <c r="J59" s="25" t="str">
        <f t="array" ref="J59">IFERROR(INDEX(raw_Data!$A$2:$N$1431,SMALL(IF(raw_Data!$A$2:$A$1431=$B$1,ROW(raw_Data!$A$2:$A$1431)-1),ROW(J56)),J$2),"")</f>
        <v/>
      </c>
      <c r="K59" s="25" t="str">
        <f t="array" ref="K59">IFERROR(INDEX(raw_Data!$A$2:$N$1431,SMALL(IF(raw_Data!$A$2:$A$1431=$B$1,ROW(raw_Data!$A$2:$A$1431)-1),ROW(K56)),K$2),"")</f>
        <v/>
      </c>
      <c r="L59" s="25" t="str">
        <f t="array" ref="L59">IFERROR(INDEX(raw_Data!$A$2:$N$1431,SMALL(IF(raw_Data!$A$2:$A$1431=$B$1,ROW(raw_Data!$A$2:$A$1431)-1),ROW(L56)),L$2),"")</f>
        <v/>
      </c>
      <c r="M59" s="25" t="str">
        <f t="array" ref="M59">IFERROR(INDEX(raw_Data!$A$2:$N$1431,SMALL(IF(raw_Data!$A$2:$A$1431=$B$1,ROW(raw_Data!$A$2:$A$1431)-1),ROW(M56)),M$2),"")</f>
        <v/>
      </c>
      <c r="N59" s="10" t="str">
        <f t="array" ref="N59">IFERROR(INDEX(raw_Data!$A$2:$N$1431,SMALL(IF(raw_Data!$A$2:$A$1431=$B$1,ROW(raw_Data!$A$2:$A$1431)-1),ROW(N56)),N$2),"")</f>
        <v/>
      </c>
    </row>
    <row r="60" spans="1:14" x14ac:dyDescent="0.3">
      <c r="A60" t="str">
        <f t="array" ref="A60">IFERROR(INDEX(raw_Data!$A$2:$N$1431,SMALL(IF(raw_Data!$A$2:$A$1431=$B$1,ROW(raw_Data!$A$2:$A$1431)-1),ROW(A57)),A$2),"")</f>
        <v/>
      </c>
      <c r="B60" t="str">
        <f t="array" ref="B60">IFERROR(INDEX(raw_Data!$A$2:$N$1431,SMALL(IF(raw_Data!$A$2:$A$1431=$B$1,ROW(raw_Data!$A$2:$A$1431)-1),ROW(B57)),B$2),"")</f>
        <v/>
      </c>
      <c r="C60" s="11" t="str">
        <f t="array" ref="C60">IFERROR(INDEX(raw_Data!$A$2:$N$1431,SMALL(IF(raw_Data!$A$2:$A$1431=$B$1,ROW(raw_Data!$A$2:$A$1431)-1),ROW(C57)),C$2),"")</f>
        <v/>
      </c>
      <c r="D60" s="11" t="str">
        <f t="array" ref="D60">IFERROR(INDEX(raw_Data!$A$2:$N$1431,SMALL(IF(raw_Data!$A$2:$A$1431=$B$1,ROW(raw_Data!$A$2:$A$1431)-1),ROW(D57)),D$2),"")</f>
        <v/>
      </c>
      <c r="E60" s="6" t="str">
        <f t="array" ref="E60">IFERROR(INDEX(raw_Data!$A$2:$N$1431,SMALL(IF(raw_Data!$A$2:$A$1431=$B$1,ROW(raw_Data!$A$2:$A$1431)-1),ROW(E57)),E$2),"")</f>
        <v/>
      </c>
      <c r="F60" s="13"/>
      <c r="G60" s="11" t="str">
        <f t="array" ref="G60">IFERROR(INDEX(raw_Data!$A$2:$N$1431,SMALL(IF(raw_Data!$A$2:$A$1431=$B$1,ROW(raw_Data!$A$2:$A$1431)-1),ROW(G57)),G$2),"")</f>
        <v/>
      </c>
      <c r="H60" s="25" t="str">
        <f t="array" ref="H60">IFERROR(INDEX(raw_Data!$A$2:$N$1431,SMALL(IF(raw_Data!$A$2:$A$1431=$B$1,ROW(raw_Data!$A$2:$A$1431)-1),ROW(H57)),H$2),"")</f>
        <v/>
      </c>
      <c r="I60" s="25" t="str">
        <f t="array" ref="I60">IFERROR(INDEX(raw_Data!$A$2:$N$1431,SMALL(IF(raw_Data!$A$2:$A$1431=$B$1,ROW(raw_Data!$A$2:$A$1431)-1),ROW(I57)),I$2),"")</f>
        <v/>
      </c>
      <c r="J60" s="25" t="str">
        <f t="array" ref="J60">IFERROR(INDEX(raw_Data!$A$2:$N$1431,SMALL(IF(raw_Data!$A$2:$A$1431=$B$1,ROW(raw_Data!$A$2:$A$1431)-1),ROW(J57)),J$2),"")</f>
        <v/>
      </c>
      <c r="K60" s="25" t="str">
        <f t="array" ref="K60">IFERROR(INDEX(raw_Data!$A$2:$N$1431,SMALL(IF(raw_Data!$A$2:$A$1431=$B$1,ROW(raw_Data!$A$2:$A$1431)-1),ROW(K57)),K$2),"")</f>
        <v/>
      </c>
      <c r="L60" s="25" t="str">
        <f t="array" ref="L60">IFERROR(INDEX(raw_Data!$A$2:$N$1431,SMALL(IF(raw_Data!$A$2:$A$1431=$B$1,ROW(raw_Data!$A$2:$A$1431)-1),ROW(L57)),L$2),"")</f>
        <v/>
      </c>
      <c r="M60" s="25" t="str">
        <f t="array" ref="M60">IFERROR(INDEX(raw_Data!$A$2:$N$1431,SMALL(IF(raw_Data!$A$2:$A$1431=$B$1,ROW(raw_Data!$A$2:$A$1431)-1),ROW(M57)),M$2),"")</f>
        <v/>
      </c>
      <c r="N60" s="10" t="str">
        <f t="array" ref="N60">IFERROR(INDEX(raw_Data!$A$2:$N$1431,SMALL(IF(raw_Data!$A$2:$A$1431=$B$1,ROW(raw_Data!$A$2:$A$1431)-1),ROW(N57)),N$2),"")</f>
        <v/>
      </c>
    </row>
    <row r="61" spans="1:14" x14ac:dyDescent="0.3">
      <c r="A61" t="str">
        <f t="array" ref="A61">IFERROR(INDEX(raw_Data!$A$2:$N$1431,SMALL(IF(raw_Data!$A$2:$A$1431=$B$1,ROW(raw_Data!$A$2:$A$1431)-1),ROW(A58)),A$2),"")</f>
        <v/>
      </c>
      <c r="B61" t="str">
        <f t="array" ref="B61">IFERROR(INDEX(raw_Data!$A$2:$N$1431,SMALL(IF(raw_Data!$A$2:$A$1431=$B$1,ROW(raw_Data!$A$2:$A$1431)-1),ROW(B58)),B$2),"")</f>
        <v/>
      </c>
      <c r="C61" s="11" t="str">
        <f t="array" ref="C61">IFERROR(INDEX(raw_Data!$A$2:$N$1431,SMALL(IF(raw_Data!$A$2:$A$1431=$B$1,ROW(raw_Data!$A$2:$A$1431)-1),ROW(C58)),C$2),"")</f>
        <v/>
      </c>
      <c r="D61" s="11" t="str">
        <f t="array" ref="D61">IFERROR(INDEX(raw_Data!$A$2:$N$1431,SMALL(IF(raw_Data!$A$2:$A$1431=$B$1,ROW(raw_Data!$A$2:$A$1431)-1),ROW(D58)),D$2),"")</f>
        <v/>
      </c>
      <c r="E61" s="6" t="str">
        <f t="array" ref="E61">IFERROR(INDEX(raw_Data!$A$2:$N$1431,SMALL(IF(raw_Data!$A$2:$A$1431=$B$1,ROW(raw_Data!$A$2:$A$1431)-1),ROW(E58)),E$2),"")</f>
        <v/>
      </c>
      <c r="F61" s="13"/>
      <c r="G61" s="11" t="str">
        <f t="array" ref="G61">IFERROR(INDEX(raw_Data!$A$2:$N$1431,SMALL(IF(raw_Data!$A$2:$A$1431=$B$1,ROW(raw_Data!$A$2:$A$1431)-1),ROW(G58)),G$2),"")</f>
        <v/>
      </c>
      <c r="H61" s="25" t="str">
        <f t="array" ref="H61">IFERROR(INDEX(raw_Data!$A$2:$N$1431,SMALL(IF(raw_Data!$A$2:$A$1431=$B$1,ROW(raw_Data!$A$2:$A$1431)-1),ROW(H58)),H$2),"")</f>
        <v/>
      </c>
      <c r="I61" s="25" t="str">
        <f t="array" ref="I61">IFERROR(INDEX(raw_Data!$A$2:$N$1431,SMALL(IF(raw_Data!$A$2:$A$1431=$B$1,ROW(raw_Data!$A$2:$A$1431)-1),ROW(I58)),I$2),"")</f>
        <v/>
      </c>
      <c r="J61" s="25" t="str">
        <f t="array" ref="J61">IFERROR(INDEX(raw_Data!$A$2:$N$1431,SMALL(IF(raw_Data!$A$2:$A$1431=$B$1,ROW(raw_Data!$A$2:$A$1431)-1),ROW(J58)),J$2),"")</f>
        <v/>
      </c>
      <c r="K61" s="25" t="str">
        <f t="array" ref="K61">IFERROR(INDEX(raw_Data!$A$2:$N$1431,SMALL(IF(raw_Data!$A$2:$A$1431=$B$1,ROW(raw_Data!$A$2:$A$1431)-1),ROW(K58)),K$2),"")</f>
        <v/>
      </c>
      <c r="L61" s="25" t="str">
        <f t="array" ref="L61">IFERROR(INDEX(raw_Data!$A$2:$N$1431,SMALL(IF(raw_Data!$A$2:$A$1431=$B$1,ROW(raw_Data!$A$2:$A$1431)-1),ROW(L58)),L$2),"")</f>
        <v/>
      </c>
      <c r="M61" s="25" t="str">
        <f t="array" ref="M61">IFERROR(INDEX(raw_Data!$A$2:$N$1431,SMALL(IF(raw_Data!$A$2:$A$1431=$B$1,ROW(raw_Data!$A$2:$A$1431)-1),ROW(M58)),M$2),"")</f>
        <v/>
      </c>
      <c r="N61" s="10" t="str">
        <f t="array" ref="N61">IFERROR(INDEX(raw_Data!$A$2:$N$1431,SMALL(IF(raw_Data!$A$2:$A$1431=$B$1,ROW(raw_Data!$A$2:$A$1431)-1),ROW(N58)),N$2),"")</f>
        <v/>
      </c>
    </row>
    <row r="62" spans="1:14" x14ac:dyDescent="0.3">
      <c r="A62" t="str">
        <f t="array" ref="A62">IFERROR(INDEX(raw_Data!$A$2:$N$1431,SMALL(IF(raw_Data!$A$2:$A$1431=$B$1,ROW(raw_Data!$A$2:$A$1431)-1),ROW(A59)),A$2),"")</f>
        <v/>
      </c>
      <c r="B62" t="str">
        <f t="array" ref="B62">IFERROR(INDEX(raw_Data!$A$2:$N$1431,SMALL(IF(raw_Data!$A$2:$A$1431=$B$1,ROW(raw_Data!$A$2:$A$1431)-1),ROW(B59)),B$2),"")</f>
        <v/>
      </c>
      <c r="C62" s="11" t="str">
        <f t="array" ref="C62">IFERROR(INDEX(raw_Data!$A$2:$N$1431,SMALL(IF(raw_Data!$A$2:$A$1431=$B$1,ROW(raw_Data!$A$2:$A$1431)-1),ROW(C59)),C$2),"")</f>
        <v/>
      </c>
      <c r="D62" s="11" t="str">
        <f t="array" ref="D62">IFERROR(INDEX(raw_Data!$A$2:$N$1431,SMALL(IF(raw_Data!$A$2:$A$1431=$B$1,ROW(raw_Data!$A$2:$A$1431)-1),ROW(D59)),D$2),"")</f>
        <v/>
      </c>
      <c r="E62" s="6" t="str">
        <f t="array" ref="E62">IFERROR(INDEX(raw_Data!$A$2:$N$1431,SMALL(IF(raw_Data!$A$2:$A$1431=$B$1,ROW(raw_Data!$A$2:$A$1431)-1),ROW(E59)),E$2),"")</f>
        <v/>
      </c>
      <c r="F62" s="13"/>
      <c r="G62" s="11" t="str">
        <f t="array" ref="G62">IFERROR(INDEX(raw_Data!$A$2:$N$1431,SMALL(IF(raw_Data!$A$2:$A$1431=$B$1,ROW(raw_Data!$A$2:$A$1431)-1),ROW(G59)),G$2),"")</f>
        <v/>
      </c>
      <c r="H62" s="25" t="str">
        <f t="array" ref="H62">IFERROR(INDEX(raw_Data!$A$2:$N$1431,SMALL(IF(raw_Data!$A$2:$A$1431=$B$1,ROW(raw_Data!$A$2:$A$1431)-1),ROW(H59)),H$2),"")</f>
        <v/>
      </c>
      <c r="I62" s="25" t="str">
        <f t="array" ref="I62">IFERROR(INDEX(raw_Data!$A$2:$N$1431,SMALL(IF(raw_Data!$A$2:$A$1431=$B$1,ROW(raw_Data!$A$2:$A$1431)-1),ROW(I59)),I$2),"")</f>
        <v/>
      </c>
      <c r="J62" s="25" t="str">
        <f t="array" ref="J62">IFERROR(INDEX(raw_Data!$A$2:$N$1431,SMALL(IF(raw_Data!$A$2:$A$1431=$B$1,ROW(raw_Data!$A$2:$A$1431)-1),ROW(J59)),J$2),"")</f>
        <v/>
      </c>
      <c r="K62" s="25" t="str">
        <f t="array" ref="K62">IFERROR(INDEX(raw_Data!$A$2:$N$1431,SMALL(IF(raw_Data!$A$2:$A$1431=$B$1,ROW(raw_Data!$A$2:$A$1431)-1),ROW(K59)),K$2),"")</f>
        <v/>
      </c>
      <c r="L62" s="25" t="str">
        <f t="array" ref="L62">IFERROR(INDEX(raw_Data!$A$2:$N$1431,SMALL(IF(raw_Data!$A$2:$A$1431=$B$1,ROW(raw_Data!$A$2:$A$1431)-1),ROW(L59)),L$2),"")</f>
        <v/>
      </c>
      <c r="M62" s="25" t="str">
        <f t="array" ref="M62">IFERROR(INDEX(raw_Data!$A$2:$N$1431,SMALL(IF(raw_Data!$A$2:$A$1431=$B$1,ROW(raw_Data!$A$2:$A$1431)-1),ROW(M59)),M$2),"")</f>
        <v/>
      </c>
      <c r="N62" s="10" t="str">
        <f t="array" ref="N62">IFERROR(INDEX(raw_Data!$A$2:$N$1431,SMALL(IF(raw_Data!$A$2:$A$1431=$B$1,ROW(raw_Data!$A$2:$A$1431)-1),ROW(N59)),N$2),"")</f>
        <v/>
      </c>
    </row>
    <row r="63" spans="1:14" x14ac:dyDescent="0.3">
      <c r="A63" t="str">
        <f t="array" ref="A63">IFERROR(INDEX(raw_Data!$A$2:$N$1431,SMALL(IF(raw_Data!$A$2:$A$1431=$B$1,ROW(raw_Data!$A$2:$A$1431)-1),ROW(A60)),A$2),"")</f>
        <v/>
      </c>
      <c r="B63" t="str">
        <f t="array" ref="B63">IFERROR(INDEX(raw_Data!$A$2:$N$1431,SMALL(IF(raw_Data!$A$2:$A$1431=$B$1,ROW(raw_Data!$A$2:$A$1431)-1),ROW(B60)),B$2),"")</f>
        <v/>
      </c>
      <c r="C63" s="11" t="str">
        <f t="array" ref="C63">IFERROR(INDEX(raw_Data!$A$2:$N$1431,SMALL(IF(raw_Data!$A$2:$A$1431=$B$1,ROW(raw_Data!$A$2:$A$1431)-1),ROW(C60)),C$2),"")</f>
        <v/>
      </c>
      <c r="D63" s="11" t="str">
        <f t="array" ref="D63">IFERROR(INDEX(raw_Data!$A$2:$N$1431,SMALL(IF(raw_Data!$A$2:$A$1431=$B$1,ROW(raw_Data!$A$2:$A$1431)-1),ROW(D60)),D$2),"")</f>
        <v/>
      </c>
      <c r="E63" s="6" t="str">
        <f t="array" ref="E63">IFERROR(INDEX(raw_Data!$A$2:$N$1431,SMALL(IF(raw_Data!$A$2:$A$1431=$B$1,ROW(raw_Data!$A$2:$A$1431)-1),ROW(E60)),E$2),"")</f>
        <v/>
      </c>
      <c r="F63" s="13"/>
      <c r="G63" s="11" t="str">
        <f t="array" ref="G63">IFERROR(INDEX(raw_Data!$A$2:$N$1431,SMALL(IF(raw_Data!$A$2:$A$1431=$B$1,ROW(raw_Data!$A$2:$A$1431)-1),ROW(G60)),G$2),"")</f>
        <v/>
      </c>
      <c r="H63" s="25" t="str">
        <f t="array" ref="H63">IFERROR(INDEX(raw_Data!$A$2:$N$1431,SMALL(IF(raw_Data!$A$2:$A$1431=$B$1,ROW(raw_Data!$A$2:$A$1431)-1),ROW(H60)),H$2),"")</f>
        <v/>
      </c>
      <c r="I63" s="25" t="str">
        <f t="array" ref="I63">IFERROR(INDEX(raw_Data!$A$2:$N$1431,SMALL(IF(raw_Data!$A$2:$A$1431=$B$1,ROW(raw_Data!$A$2:$A$1431)-1),ROW(I60)),I$2),"")</f>
        <v/>
      </c>
      <c r="J63" s="25" t="str">
        <f t="array" ref="J63">IFERROR(INDEX(raw_Data!$A$2:$N$1431,SMALL(IF(raw_Data!$A$2:$A$1431=$B$1,ROW(raw_Data!$A$2:$A$1431)-1),ROW(J60)),J$2),"")</f>
        <v/>
      </c>
      <c r="K63" s="25" t="str">
        <f t="array" ref="K63">IFERROR(INDEX(raw_Data!$A$2:$N$1431,SMALL(IF(raw_Data!$A$2:$A$1431=$B$1,ROW(raw_Data!$A$2:$A$1431)-1),ROW(K60)),K$2),"")</f>
        <v/>
      </c>
      <c r="L63" s="25" t="str">
        <f t="array" ref="L63">IFERROR(INDEX(raw_Data!$A$2:$N$1431,SMALL(IF(raw_Data!$A$2:$A$1431=$B$1,ROW(raw_Data!$A$2:$A$1431)-1),ROW(L60)),L$2),"")</f>
        <v/>
      </c>
      <c r="M63" s="25" t="str">
        <f t="array" ref="M63">IFERROR(INDEX(raw_Data!$A$2:$N$1431,SMALL(IF(raw_Data!$A$2:$A$1431=$B$1,ROW(raw_Data!$A$2:$A$1431)-1),ROW(M60)),M$2),"")</f>
        <v/>
      </c>
      <c r="N63" s="10" t="str">
        <f t="array" ref="N63">IFERROR(INDEX(raw_Data!$A$2:$N$1431,SMALL(IF(raw_Data!$A$2:$A$1431=$B$1,ROW(raw_Data!$A$2:$A$1431)-1),ROW(N60)),N$2),"")</f>
        <v/>
      </c>
    </row>
    <row r="64" spans="1:14" x14ac:dyDescent="0.3">
      <c r="A64" t="str">
        <f t="array" ref="A64">IFERROR(INDEX(raw_Data!$A$2:$N$1431,SMALL(IF(raw_Data!$A$2:$A$1431=$B$1,ROW(raw_Data!$A$2:$A$1431)-1),ROW(A61)),A$2),"")</f>
        <v/>
      </c>
      <c r="B64" t="str">
        <f t="array" ref="B64">IFERROR(INDEX(raw_Data!$A$2:$N$1431,SMALL(IF(raw_Data!$A$2:$A$1431=$B$1,ROW(raw_Data!$A$2:$A$1431)-1),ROW(B61)),B$2),"")</f>
        <v/>
      </c>
      <c r="C64" s="11" t="str">
        <f t="array" ref="C64">IFERROR(INDEX(raw_Data!$A$2:$N$1431,SMALL(IF(raw_Data!$A$2:$A$1431=$B$1,ROW(raw_Data!$A$2:$A$1431)-1),ROW(C61)),C$2),"")</f>
        <v/>
      </c>
      <c r="D64" s="11" t="str">
        <f t="array" ref="D64">IFERROR(INDEX(raw_Data!$A$2:$N$1431,SMALL(IF(raw_Data!$A$2:$A$1431=$B$1,ROW(raw_Data!$A$2:$A$1431)-1),ROW(D61)),D$2),"")</f>
        <v/>
      </c>
      <c r="E64" s="6" t="str">
        <f t="array" ref="E64">IFERROR(INDEX(raw_Data!$A$2:$N$1431,SMALL(IF(raw_Data!$A$2:$A$1431=$B$1,ROW(raw_Data!$A$2:$A$1431)-1),ROW(E61)),E$2),"")</f>
        <v/>
      </c>
      <c r="F64" s="13"/>
      <c r="G64" s="11" t="str">
        <f t="array" ref="G64">IFERROR(INDEX(raw_Data!$A$2:$N$1431,SMALL(IF(raw_Data!$A$2:$A$1431=$B$1,ROW(raw_Data!$A$2:$A$1431)-1),ROW(G61)),G$2),"")</f>
        <v/>
      </c>
      <c r="H64" s="25" t="str">
        <f t="array" ref="H64">IFERROR(INDEX(raw_Data!$A$2:$N$1431,SMALL(IF(raw_Data!$A$2:$A$1431=$B$1,ROW(raw_Data!$A$2:$A$1431)-1),ROW(H61)),H$2),"")</f>
        <v/>
      </c>
      <c r="I64" s="25" t="str">
        <f t="array" ref="I64">IFERROR(INDEX(raw_Data!$A$2:$N$1431,SMALL(IF(raw_Data!$A$2:$A$1431=$B$1,ROW(raw_Data!$A$2:$A$1431)-1),ROW(I61)),I$2),"")</f>
        <v/>
      </c>
      <c r="J64" s="25" t="str">
        <f t="array" ref="J64">IFERROR(INDEX(raw_Data!$A$2:$N$1431,SMALL(IF(raw_Data!$A$2:$A$1431=$B$1,ROW(raw_Data!$A$2:$A$1431)-1),ROW(J61)),J$2),"")</f>
        <v/>
      </c>
      <c r="K64" s="25" t="str">
        <f t="array" ref="K64">IFERROR(INDEX(raw_Data!$A$2:$N$1431,SMALL(IF(raw_Data!$A$2:$A$1431=$B$1,ROW(raw_Data!$A$2:$A$1431)-1),ROW(K61)),K$2),"")</f>
        <v/>
      </c>
      <c r="L64" s="25" t="str">
        <f t="array" ref="L64">IFERROR(INDEX(raw_Data!$A$2:$N$1431,SMALL(IF(raw_Data!$A$2:$A$1431=$B$1,ROW(raw_Data!$A$2:$A$1431)-1),ROW(L61)),L$2),"")</f>
        <v/>
      </c>
      <c r="M64" s="25" t="str">
        <f t="array" ref="M64">IFERROR(INDEX(raw_Data!$A$2:$N$1431,SMALL(IF(raw_Data!$A$2:$A$1431=$B$1,ROW(raw_Data!$A$2:$A$1431)-1),ROW(M61)),M$2),"")</f>
        <v/>
      </c>
      <c r="N64" s="10" t="str">
        <f t="array" ref="N64">IFERROR(INDEX(raw_Data!$A$2:$N$1431,SMALL(IF(raw_Data!$A$2:$A$1431=$B$1,ROW(raw_Data!$A$2:$A$1431)-1),ROW(N61)),N$2),"")</f>
        <v/>
      </c>
    </row>
    <row r="65" spans="1:14" x14ac:dyDescent="0.3">
      <c r="A65" t="str">
        <f t="array" ref="A65">IFERROR(INDEX(raw_Data!$A$2:$N$1431,SMALL(IF(raw_Data!$A$2:$A$1431=$B$1,ROW(raw_Data!$A$2:$A$1431)-1),ROW(A62)),A$2),"")</f>
        <v/>
      </c>
      <c r="B65" t="str">
        <f t="array" ref="B65">IFERROR(INDEX(raw_Data!$A$2:$N$1431,SMALL(IF(raw_Data!$A$2:$A$1431=$B$1,ROW(raw_Data!$A$2:$A$1431)-1),ROW(B62)),B$2),"")</f>
        <v/>
      </c>
      <c r="C65" s="11" t="str">
        <f t="array" ref="C65">IFERROR(INDEX(raw_Data!$A$2:$N$1431,SMALL(IF(raw_Data!$A$2:$A$1431=$B$1,ROW(raw_Data!$A$2:$A$1431)-1),ROW(C62)),C$2),"")</f>
        <v/>
      </c>
      <c r="D65" s="11" t="str">
        <f t="array" ref="D65">IFERROR(INDEX(raw_Data!$A$2:$N$1431,SMALL(IF(raw_Data!$A$2:$A$1431=$B$1,ROW(raw_Data!$A$2:$A$1431)-1),ROW(D62)),D$2),"")</f>
        <v/>
      </c>
      <c r="E65" s="6" t="str">
        <f t="array" ref="E65">IFERROR(INDEX(raw_Data!$A$2:$N$1431,SMALL(IF(raw_Data!$A$2:$A$1431=$B$1,ROW(raw_Data!$A$2:$A$1431)-1),ROW(E62)),E$2),"")</f>
        <v/>
      </c>
      <c r="F65" s="13"/>
      <c r="G65" s="11" t="str">
        <f t="array" ref="G65">IFERROR(INDEX(raw_Data!$A$2:$N$1431,SMALL(IF(raw_Data!$A$2:$A$1431=$B$1,ROW(raw_Data!$A$2:$A$1431)-1),ROW(G62)),G$2),"")</f>
        <v/>
      </c>
      <c r="H65" s="25" t="str">
        <f t="array" ref="H65">IFERROR(INDEX(raw_Data!$A$2:$N$1431,SMALL(IF(raw_Data!$A$2:$A$1431=$B$1,ROW(raw_Data!$A$2:$A$1431)-1),ROW(H62)),H$2),"")</f>
        <v/>
      </c>
      <c r="I65" s="25" t="str">
        <f t="array" ref="I65">IFERROR(INDEX(raw_Data!$A$2:$N$1431,SMALL(IF(raw_Data!$A$2:$A$1431=$B$1,ROW(raw_Data!$A$2:$A$1431)-1),ROW(I62)),I$2),"")</f>
        <v/>
      </c>
      <c r="J65" s="25" t="str">
        <f t="array" ref="J65">IFERROR(INDEX(raw_Data!$A$2:$N$1431,SMALL(IF(raw_Data!$A$2:$A$1431=$B$1,ROW(raw_Data!$A$2:$A$1431)-1),ROW(J62)),J$2),"")</f>
        <v/>
      </c>
      <c r="K65" s="25" t="str">
        <f t="array" ref="K65">IFERROR(INDEX(raw_Data!$A$2:$N$1431,SMALL(IF(raw_Data!$A$2:$A$1431=$B$1,ROW(raw_Data!$A$2:$A$1431)-1),ROW(K62)),K$2),"")</f>
        <v/>
      </c>
      <c r="L65" s="25" t="str">
        <f t="array" ref="L65">IFERROR(INDEX(raw_Data!$A$2:$N$1431,SMALL(IF(raw_Data!$A$2:$A$1431=$B$1,ROW(raw_Data!$A$2:$A$1431)-1),ROW(L62)),L$2),"")</f>
        <v/>
      </c>
      <c r="M65" s="25" t="str">
        <f t="array" ref="M65">IFERROR(INDEX(raw_Data!$A$2:$N$1431,SMALL(IF(raw_Data!$A$2:$A$1431=$B$1,ROW(raw_Data!$A$2:$A$1431)-1),ROW(M62)),M$2),"")</f>
        <v/>
      </c>
      <c r="N65" s="10" t="str">
        <f t="array" ref="N65">IFERROR(INDEX(raw_Data!$A$2:$N$1431,SMALL(IF(raw_Data!$A$2:$A$1431=$B$1,ROW(raw_Data!$A$2:$A$1431)-1),ROW(N62)),N$2),"")</f>
        <v/>
      </c>
    </row>
    <row r="66" spans="1:14" x14ac:dyDescent="0.3">
      <c r="A66" t="str">
        <f t="array" ref="A66">IFERROR(INDEX(raw_Data!$A$2:$N$1431,SMALL(IF(raw_Data!$A$2:$A$1431=$B$1,ROW(raw_Data!$A$2:$A$1431)-1),ROW(A63)),A$2),"")</f>
        <v/>
      </c>
      <c r="B66" t="str">
        <f t="array" ref="B66">IFERROR(INDEX(raw_Data!$A$2:$N$1431,SMALL(IF(raw_Data!$A$2:$A$1431=$B$1,ROW(raw_Data!$A$2:$A$1431)-1),ROW(B63)),B$2),"")</f>
        <v/>
      </c>
      <c r="C66" s="11" t="str">
        <f t="array" ref="C66">IFERROR(INDEX(raw_Data!$A$2:$N$1431,SMALL(IF(raw_Data!$A$2:$A$1431=$B$1,ROW(raw_Data!$A$2:$A$1431)-1),ROW(C63)),C$2),"")</f>
        <v/>
      </c>
      <c r="D66" s="11" t="str">
        <f t="array" ref="D66">IFERROR(INDEX(raw_Data!$A$2:$N$1431,SMALL(IF(raw_Data!$A$2:$A$1431=$B$1,ROW(raw_Data!$A$2:$A$1431)-1),ROW(D63)),D$2),"")</f>
        <v/>
      </c>
      <c r="E66" s="6" t="str">
        <f t="array" ref="E66">IFERROR(INDEX(raw_Data!$A$2:$N$1431,SMALL(IF(raw_Data!$A$2:$A$1431=$B$1,ROW(raw_Data!$A$2:$A$1431)-1),ROW(E63)),E$2),"")</f>
        <v/>
      </c>
      <c r="F66" s="13"/>
      <c r="G66" s="11" t="str">
        <f t="array" ref="G66">IFERROR(INDEX(raw_Data!$A$2:$N$1431,SMALL(IF(raw_Data!$A$2:$A$1431=$B$1,ROW(raw_Data!$A$2:$A$1431)-1),ROW(G63)),G$2),"")</f>
        <v/>
      </c>
      <c r="H66" s="25" t="str">
        <f t="array" ref="H66">IFERROR(INDEX(raw_Data!$A$2:$N$1431,SMALL(IF(raw_Data!$A$2:$A$1431=$B$1,ROW(raw_Data!$A$2:$A$1431)-1),ROW(H63)),H$2),"")</f>
        <v/>
      </c>
      <c r="I66" s="25" t="str">
        <f t="array" ref="I66">IFERROR(INDEX(raw_Data!$A$2:$N$1431,SMALL(IF(raw_Data!$A$2:$A$1431=$B$1,ROW(raw_Data!$A$2:$A$1431)-1),ROW(I63)),I$2),"")</f>
        <v/>
      </c>
      <c r="J66" s="25" t="str">
        <f t="array" ref="J66">IFERROR(INDEX(raw_Data!$A$2:$N$1431,SMALL(IF(raw_Data!$A$2:$A$1431=$B$1,ROW(raw_Data!$A$2:$A$1431)-1),ROW(J63)),J$2),"")</f>
        <v/>
      </c>
      <c r="K66" s="25" t="str">
        <f t="array" ref="K66">IFERROR(INDEX(raw_Data!$A$2:$N$1431,SMALL(IF(raw_Data!$A$2:$A$1431=$B$1,ROW(raw_Data!$A$2:$A$1431)-1),ROW(K63)),K$2),"")</f>
        <v/>
      </c>
      <c r="L66" s="25" t="str">
        <f t="array" ref="L66">IFERROR(INDEX(raw_Data!$A$2:$N$1431,SMALL(IF(raw_Data!$A$2:$A$1431=$B$1,ROW(raw_Data!$A$2:$A$1431)-1),ROW(L63)),L$2),"")</f>
        <v/>
      </c>
      <c r="M66" s="25" t="str">
        <f t="array" ref="M66">IFERROR(INDEX(raw_Data!$A$2:$N$1431,SMALL(IF(raw_Data!$A$2:$A$1431=$B$1,ROW(raw_Data!$A$2:$A$1431)-1),ROW(M63)),M$2),"")</f>
        <v/>
      </c>
      <c r="N66" s="10" t="str">
        <f t="array" ref="N66">IFERROR(INDEX(raw_Data!$A$2:$N$1431,SMALL(IF(raw_Data!$A$2:$A$1431=$B$1,ROW(raw_Data!$A$2:$A$1431)-1),ROW(N63)),N$2),"")</f>
        <v/>
      </c>
    </row>
    <row r="67" spans="1:14" x14ac:dyDescent="0.3">
      <c r="A67" t="str">
        <f t="array" ref="A67">IFERROR(INDEX(raw_Data!$A$2:$N$1431,SMALL(IF(raw_Data!$A$2:$A$1431=$B$1,ROW(raw_Data!$A$2:$A$1431)-1),ROW(A64)),A$2),"")</f>
        <v/>
      </c>
      <c r="B67" t="str">
        <f t="array" ref="B67">IFERROR(INDEX(raw_Data!$A$2:$N$1431,SMALL(IF(raw_Data!$A$2:$A$1431=$B$1,ROW(raw_Data!$A$2:$A$1431)-1),ROW(B64)),B$2),"")</f>
        <v/>
      </c>
      <c r="C67" s="11" t="str">
        <f t="array" ref="C67">IFERROR(INDEX(raw_Data!$A$2:$N$1431,SMALL(IF(raw_Data!$A$2:$A$1431=$B$1,ROW(raw_Data!$A$2:$A$1431)-1),ROW(C64)),C$2),"")</f>
        <v/>
      </c>
      <c r="D67" s="11" t="str">
        <f t="array" ref="D67">IFERROR(INDEX(raw_Data!$A$2:$N$1431,SMALL(IF(raw_Data!$A$2:$A$1431=$B$1,ROW(raw_Data!$A$2:$A$1431)-1),ROW(D64)),D$2),"")</f>
        <v/>
      </c>
      <c r="E67" s="6" t="str">
        <f t="array" ref="E67">IFERROR(INDEX(raw_Data!$A$2:$N$1431,SMALL(IF(raw_Data!$A$2:$A$1431=$B$1,ROW(raw_Data!$A$2:$A$1431)-1),ROW(E64)),E$2),"")</f>
        <v/>
      </c>
      <c r="F67" s="13"/>
      <c r="G67" s="11" t="str">
        <f t="array" ref="G67">IFERROR(INDEX(raw_Data!$A$2:$N$1431,SMALL(IF(raw_Data!$A$2:$A$1431=$B$1,ROW(raw_Data!$A$2:$A$1431)-1),ROW(G64)),G$2),"")</f>
        <v/>
      </c>
      <c r="H67" s="25" t="str">
        <f t="array" ref="H67">IFERROR(INDEX(raw_Data!$A$2:$N$1431,SMALL(IF(raw_Data!$A$2:$A$1431=$B$1,ROW(raw_Data!$A$2:$A$1431)-1),ROW(H64)),H$2),"")</f>
        <v/>
      </c>
      <c r="I67" s="25" t="str">
        <f t="array" ref="I67">IFERROR(INDEX(raw_Data!$A$2:$N$1431,SMALL(IF(raw_Data!$A$2:$A$1431=$B$1,ROW(raw_Data!$A$2:$A$1431)-1),ROW(I64)),I$2),"")</f>
        <v/>
      </c>
      <c r="J67" s="25" t="str">
        <f t="array" ref="J67">IFERROR(INDEX(raw_Data!$A$2:$N$1431,SMALL(IF(raw_Data!$A$2:$A$1431=$B$1,ROW(raw_Data!$A$2:$A$1431)-1),ROW(J64)),J$2),"")</f>
        <v/>
      </c>
      <c r="K67" s="25" t="str">
        <f t="array" ref="K67">IFERROR(INDEX(raw_Data!$A$2:$N$1431,SMALL(IF(raw_Data!$A$2:$A$1431=$B$1,ROW(raw_Data!$A$2:$A$1431)-1),ROW(K64)),K$2),"")</f>
        <v/>
      </c>
      <c r="L67" s="25" t="str">
        <f t="array" ref="L67">IFERROR(INDEX(raw_Data!$A$2:$N$1431,SMALL(IF(raw_Data!$A$2:$A$1431=$B$1,ROW(raw_Data!$A$2:$A$1431)-1),ROW(L64)),L$2),"")</f>
        <v/>
      </c>
      <c r="M67" s="25" t="str">
        <f t="array" ref="M67">IFERROR(INDEX(raw_Data!$A$2:$N$1431,SMALL(IF(raw_Data!$A$2:$A$1431=$B$1,ROW(raw_Data!$A$2:$A$1431)-1),ROW(M64)),M$2),"")</f>
        <v/>
      </c>
      <c r="N67" s="10" t="str">
        <f t="array" ref="N67">IFERROR(INDEX(raw_Data!$A$2:$N$1431,SMALL(IF(raw_Data!$A$2:$A$1431=$B$1,ROW(raw_Data!$A$2:$A$1431)-1),ROW(N64)),N$2),"")</f>
        <v/>
      </c>
    </row>
    <row r="68" spans="1:14" x14ac:dyDescent="0.3">
      <c r="A68" t="str">
        <f t="array" ref="A68">IFERROR(INDEX(raw_Data!$A$2:$N$1431,SMALL(IF(raw_Data!$A$2:$A$1431=$B$1,ROW(raw_Data!$A$2:$A$1431)-1),ROW(A65)),A$2),"")</f>
        <v/>
      </c>
      <c r="B68" t="str">
        <f t="array" ref="B68">IFERROR(INDEX(raw_Data!$A$2:$N$1431,SMALL(IF(raw_Data!$A$2:$A$1431=$B$1,ROW(raw_Data!$A$2:$A$1431)-1),ROW(B65)),B$2),"")</f>
        <v/>
      </c>
      <c r="C68" s="11" t="str">
        <f t="array" ref="C68">IFERROR(INDEX(raw_Data!$A$2:$N$1431,SMALL(IF(raw_Data!$A$2:$A$1431=$B$1,ROW(raw_Data!$A$2:$A$1431)-1),ROW(C65)),C$2),"")</f>
        <v/>
      </c>
      <c r="D68" s="11" t="str">
        <f t="array" ref="D68">IFERROR(INDEX(raw_Data!$A$2:$N$1431,SMALL(IF(raw_Data!$A$2:$A$1431=$B$1,ROW(raw_Data!$A$2:$A$1431)-1),ROW(D65)),D$2),"")</f>
        <v/>
      </c>
      <c r="E68" s="6" t="str">
        <f t="array" ref="E68">IFERROR(INDEX(raw_Data!$A$2:$N$1431,SMALL(IF(raw_Data!$A$2:$A$1431=$B$1,ROW(raw_Data!$A$2:$A$1431)-1),ROW(E65)),E$2),"")</f>
        <v/>
      </c>
      <c r="F68" s="13"/>
      <c r="G68" s="11" t="str">
        <f t="array" ref="G68">IFERROR(INDEX(raw_Data!$A$2:$N$1431,SMALL(IF(raw_Data!$A$2:$A$1431=$B$1,ROW(raw_Data!$A$2:$A$1431)-1),ROW(G65)),G$2),"")</f>
        <v/>
      </c>
      <c r="H68" s="25" t="str">
        <f t="array" ref="H68">IFERROR(INDEX(raw_Data!$A$2:$N$1431,SMALL(IF(raw_Data!$A$2:$A$1431=$B$1,ROW(raw_Data!$A$2:$A$1431)-1),ROW(H65)),H$2),"")</f>
        <v/>
      </c>
      <c r="I68" s="25" t="str">
        <f t="array" ref="I68">IFERROR(INDEX(raw_Data!$A$2:$N$1431,SMALL(IF(raw_Data!$A$2:$A$1431=$B$1,ROW(raw_Data!$A$2:$A$1431)-1),ROW(I65)),I$2),"")</f>
        <v/>
      </c>
      <c r="J68" s="25" t="str">
        <f t="array" ref="J68">IFERROR(INDEX(raw_Data!$A$2:$N$1431,SMALL(IF(raw_Data!$A$2:$A$1431=$B$1,ROW(raw_Data!$A$2:$A$1431)-1),ROW(J65)),J$2),"")</f>
        <v/>
      </c>
      <c r="K68" s="25" t="str">
        <f t="array" ref="K68">IFERROR(INDEX(raw_Data!$A$2:$N$1431,SMALL(IF(raw_Data!$A$2:$A$1431=$B$1,ROW(raw_Data!$A$2:$A$1431)-1),ROW(K65)),K$2),"")</f>
        <v/>
      </c>
      <c r="L68" s="25" t="str">
        <f t="array" ref="L68">IFERROR(INDEX(raw_Data!$A$2:$N$1431,SMALL(IF(raw_Data!$A$2:$A$1431=$B$1,ROW(raw_Data!$A$2:$A$1431)-1),ROW(L65)),L$2),"")</f>
        <v/>
      </c>
      <c r="M68" s="25" t="str">
        <f t="array" ref="M68">IFERROR(INDEX(raw_Data!$A$2:$N$1431,SMALL(IF(raw_Data!$A$2:$A$1431=$B$1,ROW(raw_Data!$A$2:$A$1431)-1),ROW(M65)),M$2),"")</f>
        <v/>
      </c>
      <c r="N68" s="10" t="str">
        <f t="array" ref="N68">IFERROR(INDEX(raw_Data!$A$2:$N$1431,SMALL(IF(raw_Data!$A$2:$A$1431=$B$1,ROW(raw_Data!$A$2:$A$1431)-1),ROW(N65)),N$2),"")</f>
        <v/>
      </c>
    </row>
    <row r="69" spans="1:14" x14ac:dyDescent="0.3">
      <c r="A69" t="str">
        <f t="array" ref="A69">IFERROR(INDEX(raw_Data!$A$2:$N$1431,SMALL(IF(raw_Data!$A$2:$A$1431=$B$1,ROW(raw_Data!$A$2:$A$1431)-1),ROW(A66)),A$2),"")</f>
        <v/>
      </c>
      <c r="B69" t="str">
        <f t="array" ref="B69">IFERROR(INDEX(raw_Data!$A$2:$N$1431,SMALL(IF(raw_Data!$A$2:$A$1431=$B$1,ROW(raw_Data!$A$2:$A$1431)-1),ROW(B66)),B$2),"")</f>
        <v/>
      </c>
      <c r="C69" s="11" t="str">
        <f t="array" ref="C69">IFERROR(INDEX(raw_Data!$A$2:$N$1431,SMALL(IF(raw_Data!$A$2:$A$1431=$B$1,ROW(raw_Data!$A$2:$A$1431)-1),ROW(C66)),C$2),"")</f>
        <v/>
      </c>
      <c r="D69" s="11" t="str">
        <f t="array" ref="D69">IFERROR(INDEX(raw_Data!$A$2:$N$1431,SMALL(IF(raw_Data!$A$2:$A$1431=$B$1,ROW(raw_Data!$A$2:$A$1431)-1),ROW(D66)),D$2),"")</f>
        <v/>
      </c>
      <c r="E69" s="6" t="str">
        <f t="array" ref="E69">IFERROR(INDEX(raw_Data!$A$2:$N$1431,SMALL(IF(raw_Data!$A$2:$A$1431=$B$1,ROW(raw_Data!$A$2:$A$1431)-1),ROW(E66)),E$2),"")</f>
        <v/>
      </c>
      <c r="F69" s="13"/>
      <c r="G69" s="11" t="str">
        <f t="array" ref="G69">IFERROR(INDEX(raw_Data!$A$2:$N$1431,SMALL(IF(raw_Data!$A$2:$A$1431=$B$1,ROW(raw_Data!$A$2:$A$1431)-1),ROW(G66)),G$2),"")</f>
        <v/>
      </c>
      <c r="H69" s="25" t="str">
        <f t="array" ref="H69">IFERROR(INDEX(raw_Data!$A$2:$N$1431,SMALL(IF(raw_Data!$A$2:$A$1431=$B$1,ROW(raw_Data!$A$2:$A$1431)-1),ROW(H66)),H$2),"")</f>
        <v/>
      </c>
      <c r="I69" s="25" t="str">
        <f t="array" ref="I69">IFERROR(INDEX(raw_Data!$A$2:$N$1431,SMALL(IF(raw_Data!$A$2:$A$1431=$B$1,ROW(raw_Data!$A$2:$A$1431)-1),ROW(I66)),I$2),"")</f>
        <v/>
      </c>
      <c r="J69" s="25" t="str">
        <f t="array" ref="J69">IFERROR(INDEX(raw_Data!$A$2:$N$1431,SMALL(IF(raw_Data!$A$2:$A$1431=$B$1,ROW(raw_Data!$A$2:$A$1431)-1),ROW(J66)),J$2),"")</f>
        <v/>
      </c>
      <c r="K69" s="25" t="str">
        <f t="array" ref="K69">IFERROR(INDEX(raw_Data!$A$2:$N$1431,SMALL(IF(raw_Data!$A$2:$A$1431=$B$1,ROW(raw_Data!$A$2:$A$1431)-1),ROW(K66)),K$2),"")</f>
        <v/>
      </c>
      <c r="L69" s="25" t="str">
        <f t="array" ref="L69">IFERROR(INDEX(raw_Data!$A$2:$N$1431,SMALL(IF(raw_Data!$A$2:$A$1431=$B$1,ROW(raw_Data!$A$2:$A$1431)-1),ROW(L66)),L$2),"")</f>
        <v/>
      </c>
      <c r="M69" s="25" t="str">
        <f t="array" ref="M69">IFERROR(INDEX(raw_Data!$A$2:$N$1431,SMALL(IF(raw_Data!$A$2:$A$1431=$B$1,ROW(raw_Data!$A$2:$A$1431)-1),ROW(M66)),M$2),"")</f>
        <v/>
      </c>
      <c r="N69" s="10" t="str">
        <f t="array" ref="N69">IFERROR(INDEX(raw_Data!$A$2:$N$1431,SMALL(IF(raw_Data!$A$2:$A$1431=$B$1,ROW(raw_Data!$A$2:$A$1431)-1),ROW(N66)),N$2),"")</f>
        <v/>
      </c>
    </row>
    <row r="70" spans="1:14" x14ac:dyDescent="0.3">
      <c r="A70" t="str">
        <f t="array" ref="A70">IFERROR(INDEX(raw_Data!$A$2:$N$1431,SMALL(IF(raw_Data!$A$2:$A$1431=$B$1,ROW(raw_Data!$A$2:$A$1431)-1),ROW(A67)),A$2),"")</f>
        <v/>
      </c>
      <c r="B70" t="str">
        <f t="array" ref="B70">IFERROR(INDEX(raw_Data!$A$2:$N$1431,SMALL(IF(raw_Data!$A$2:$A$1431=$B$1,ROW(raw_Data!$A$2:$A$1431)-1),ROW(B67)),B$2),"")</f>
        <v/>
      </c>
      <c r="C70" s="11" t="str">
        <f t="array" ref="C70">IFERROR(INDEX(raw_Data!$A$2:$N$1431,SMALL(IF(raw_Data!$A$2:$A$1431=$B$1,ROW(raw_Data!$A$2:$A$1431)-1),ROW(C67)),C$2),"")</f>
        <v/>
      </c>
      <c r="D70" s="11" t="str">
        <f t="array" ref="D70">IFERROR(INDEX(raw_Data!$A$2:$N$1431,SMALL(IF(raw_Data!$A$2:$A$1431=$B$1,ROW(raw_Data!$A$2:$A$1431)-1),ROW(D67)),D$2),"")</f>
        <v/>
      </c>
      <c r="E70" s="6" t="str">
        <f t="array" ref="E70">IFERROR(INDEX(raw_Data!$A$2:$N$1431,SMALL(IF(raw_Data!$A$2:$A$1431=$B$1,ROW(raw_Data!$A$2:$A$1431)-1),ROW(E67)),E$2),"")</f>
        <v/>
      </c>
      <c r="F70" s="13"/>
      <c r="G70" s="11" t="str">
        <f t="array" ref="G70">IFERROR(INDEX(raw_Data!$A$2:$N$1431,SMALL(IF(raw_Data!$A$2:$A$1431=$B$1,ROW(raw_Data!$A$2:$A$1431)-1),ROW(G67)),G$2),"")</f>
        <v/>
      </c>
      <c r="H70" s="25" t="str">
        <f t="array" ref="H70">IFERROR(INDEX(raw_Data!$A$2:$N$1431,SMALL(IF(raw_Data!$A$2:$A$1431=$B$1,ROW(raw_Data!$A$2:$A$1431)-1),ROW(H67)),H$2),"")</f>
        <v/>
      </c>
      <c r="I70" s="25" t="str">
        <f t="array" ref="I70">IFERROR(INDEX(raw_Data!$A$2:$N$1431,SMALL(IF(raw_Data!$A$2:$A$1431=$B$1,ROW(raw_Data!$A$2:$A$1431)-1),ROW(I67)),I$2),"")</f>
        <v/>
      </c>
      <c r="J70" s="25" t="str">
        <f t="array" ref="J70">IFERROR(INDEX(raw_Data!$A$2:$N$1431,SMALL(IF(raw_Data!$A$2:$A$1431=$B$1,ROW(raw_Data!$A$2:$A$1431)-1),ROW(J67)),J$2),"")</f>
        <v/>
      </c>
      <c r="K70" s="25" t="str">
        <f t="array" ref="K70">IFERROR(INDEX(raw_Data!$A$2:$N$1431,SMALL(IF(raw_Data!$A$2:$A$1431=$B$1,ROW(raw_Data!$A$2:$A$1431)-1),ROW(K67)),K$2),"")</f>
        <v/>
      </c>
      <c r="L70" s="25" t="str">
        <f t="array" ref="L70">IFERROR(INDEX(raw_Data!$A$2:$N$1431,SMALL(IF(raw_Data!$A$2:$A$1431=$B$1,ROW(raw_Data!$A$2:$A$1431)-1),ROW(L67)),L$2),"")</f>
        <v/>
      </c>
      <c r="M70" s="25" t="str">
        <f t="array" ref="M70">IFERROR(INDEX(raw_Data!$A$2:$N$1431,SMALL(IF(raw_Data!$A$2:$A$1431=$B$1,ROW(raw_Data!$A$2:$A$1431)-1),ROW(M67)),M$2),"")</f>
        <v/>
      </c>
      <c r="N70" s="10" t="str">
        <f t="array" ref="N70">IFERROR(INDEX(raw_Data!$A$2:$N$1431,SMALL(IF(raw_Data!$A$2:$A$1431=$B$1,ROW(raw_Data!$A$2:$A$1431)-1),ROW(N67)),N$2),"")</f>
        <v/>
      </c>
    </row>
    <row r="71" spans="1:14" x14ac:dyDescent="0.3">
      <c r="A71" t="str">
        <f t="array" ref="A71">IFERROR(INDEX(raw_Data!$A$2:$N$1431,SMALL(IF(raw_Data!$A$2:$A$1431=$B$1,ROW(raw_Data!$A$2:$A$1431)-1),ROW(A68)),A$2),"")</f>
        <v/>
      </c>
      <c r="B71" t="str">
        <f t="array" ref="B71">IFERROR(INDEX(raw_Data!$A$2:$N$1431,SMALL(IF(raw_Data!$A$2:$A$1431=$B$1,ROW(raw_Data!$A$2:$A$1431)-1),ROW(B68)),B$2),"")</f>
        <v/>
      </c>
      <c r="C71" s="11" t="str">
        <f t="array" ref="C71">IFERROR(INDEX(raw_Data!$A$2:$N$1431,SMALL(IF(raw_Data!$A$2:$A$1431=$B$1,ROW(raw_Data!$A$2:$A$1431)-1),ROW(C68)),C$2),"")</f>
        <v/>
      </c>
      <c r="D71" s="11" t="str">
        <f t="array" ref="D71">IFERROR(INDEX(raw_Data!$A$2:$N$1431,SMALL(IF(raw_Data!$A$2:$A$1431=$B$1,ROW(raw_Data!$A$2:$A$1431)-1),ROW(D68)),D$2),"")</f>
        <v/>
      </c>
      <c r="E71" s="6" t="str">
        <f t="array" ref="E71">IFERROR(INDEX(raw_Data!$A$2:$N$1431,SMALL(IF(raw_Data!$A$2:$A$1431=$B$1,ROW(raw_Data!$A$2:$A$1431)-1),ROW(E68)),E$2),"")</f>
        <v/>
      </c>
      <c r="F71" s="13"/>
      <c r="G71" s="11" t="str">
        <f t="array" ref="G71">IFERROR(INDEX(raw_Data!$A$2:$N$1431,SMALL(IF(raw_Data!$A$2:$A$1431=$B$1,ROW(raw_Data!$A$2:$A$1431)-1),ROW(G68)),G$2),"")</f>
        <v/>
      </c>
      <c r="H71" s="25" t="str">
        <f t="array" ref="H71">IFERROR(INDEX(raw_Data!$A$2:$N$1431,SMALL(IF(raw_Data!$A$2:$A$1431=$B$1,ROW(raw_Data!$A$2:$A$1431)-1),ROW(H68)),H$2),"")</f>
        <v/>
      </c>
      <c r="I71" s="25" t="str">
        <f t="array" ref="I71">IFERROR(INDEX(raw_Data!$A$2:$N$1431,SMALL(IF(raw_Data!$A$2:$A$1431=$B$1,ROW(raw_Data!$A$2:$A$1431)-1),ROW(I68)),I$2),"")</f>
        <v/>
      </c>
      <c r="J71" s="25" t="str">
        <f t="array" ref="J71">IFERROR(INDEX(raw_Data!$A$2:$N$1431,SMALL(IF(raw_Data!$A$2:$A$1431=$B$1,ROW(raw_Data!$A$2:$A$1431)-1),ROW(J68)),J$2),"")</f>
        <v/>
      </c>
      <c r="K71" s="25" t="str">
        <f t="array" ref="K71">IFERROR(INDEX(raw_Data!$A$2:$N$1431,SMALL(IF(raw_Data!$A$2:$A$1431=$B$1,ROW(raw_Data!$A$2:$A$1431)-1),ROW(K68)),K$2),"")</f>
        <v/>
      </c>
      <c r="L71" s="25" t="str">
        <f t="array" ref="L71">IFERROR(INDEX(raw_Data!$A$2:$N$1431,SMALL(IF(raw_Data!$A$2:$A$1431=$B$1,ROW(raw_Data!$A$2:$A$1431)-1),ROW(L68)),L$2),"")</f>
        <v/>
      </c>
      <c r="M71" s="25" t="str">
        <f t="array" ref="M71">IFERROR(INDEX(raw_Data!$A$2:$N$1431,SMALL(IF(raw_Data!$A$2:$A$1431=$B$1,ROW(raw_Data!$A$2:$A$1431)-1),ROW(M68)),M$2),"")</f>
        <v/>
      </c>
      <c r="N71" s="10" t="str">
        <f t="array" ref="N71">IFERROR(INDEX(raw_Data!$A$2:$N$1431,SMALL(IF(raw_Data!$A$2:$A$1431=$B$1,ROW(raw_Data!$A$2:$A$1431)-1),ROW(N68)),N$2),"")</f>
        <v/>
      </c>
    </row>
    <row r="72" spans="1:14" x14ac:dyDescent="0.3">
      <c r="A72" t="str">
        <f t="array" ref="A72">IFERROR(INDEX(raw_Data!$A$2:$N$1431,SMALL(IF(raw_Data!$A$2:$A$1431=$B$1,ROW(raw_Data!$A$2:$A$1431)-1),ROW(A69)),A$2),"")</f>
        <v/>
      </c>
      <c r="B72" t="str">
        <f t="array" ref="B72">IFERROR(INDEX(raw_Data!$A$2:$N$1431,SMALL(IF(raw_Data!$A$2:$A$1431=$B$1,ROW(raw_Data!$A$2:$A$1431)-1),ROW(B69)),B$2),"")</f>
        <v/>
      </c>
      <c r="C72" s="11" t="str">
        <f t="array" ref="C72">IFERROR(INDEX(raw_Data!$A$2:$N$1431,SMALL(IF(raw_Data!$A$2:$A$1431=$B$1,ROW(raw_Data!$A$2:$A$1431)-1),ROW(C69)),C$2),"")</f>
        <v/>
      </c>
      <c r="D72" s="11" t="str">
        <f t="array" ref="D72">IFERROR(INDEX(raw_Data!$A$2:$N$1431,SMALL(IF(raw_Data!$A$2:$A$1431=$B$1,ROW(raw_Data!$A$2:$A$1431)-1),ROW(D69)),D$2),"")</f>
        <v/>
      </c>
      <c r="E72" s="6" t="str">
        <f t="array" ref="E72">IFERROR(INDEX(raw_Data!$A$2:$N$1431,SMALL(IF(raw_Data!$A$2:$A$1431=$B$1,ROW(raw_Data!$A$2:$A$1431)-1),ROW(E69)),E$2),"")</f>
        <v/>
      </c>
      <c r="F72" s="13"/>
      <c r="G72" s="11" t="str">
        <f t="array" ref="G72">IFERROR(INDEX(raw_Data!$A$2:$N$1431,SMALL(IF(raw_Data!$A$2:$A$1431=$B$1,ROW(raw_Data!$A$2:$A$1431)-1),ROW(G69)),G$2),"")</f>
        <v/>
      </c>
      <c r="H72" s="25" t="str">
        <f t="array" ref="H72">IFERROR(INDEX(raw_Data!$A$2:$N$1431,SMALL(IF(raw_Data!$A$2:$A$1431=$B$1,ROW(raw_Data!$A$2:$A$1431)-1),ROW(H69)),H$2),"")</f>
        <v/>
      </c>
      <c r="I72" s="25" t="str">
        <f t="array" ref="I72">IFERROR(INDEX(raw_Data!$A$2:$N$1431,SMALL(IF(raw_Data!$A$2:$A$1431=$B$1,ROW(raw_Data!$A$2:$A$1431)-1),ROW(I69)),I$2),"")</f>
        <v/>
      </c>
      <c r="J72" s="25" t="str">
        <f t="array" ref="J72">IFERROR(INDEX(raw_Data!$A$2:$N$1431,SMALL(IF(raw_Data!$A$2:$A$1431=$B$1,ROW(raw_Data!$A$2:$A$1431)-1),ROW(J69)),J$2),"")</f>
        <v/>
      </c>
      <c r="K72" s="25" t="str">
        <f t="array" ref="K72">IFERROR(INDEX(raw_Data!$A$2:$N$1431,SMALL(IF(raw_Data!$A$2:$A$1431=$B$1,ROW(raw_Data!$A$2:$A$1431)-1),ROW(K69)),K$2),"")</f>
        <v/>
      </c>
      <c r="L72" s="25" t="str">
        <f t="array" ref="L72">IFERROR(INDEX(raw_Data!$A$2:$N$1431,SMALL(IF(raw_Data!$A$2:$A$1431=$B$1,ROW(raw_Data!$A$2:$A$1431)-1),ROW(L69)),L$2),"")</f>
        <v/>
      </c>
      <c r="M72" s="25" t="str">
        <f t="array" ref="M72">IFERROR(INDEX(raw_Data!$A$2:$N$1431,SMALL(IF(raw_Data!$A$2:$A$1431=$B$1,ROW(raw_Data!$A$2:$A$1431)-1),ROW(M69)),M$2),"")</f>
        <v/>
      </c>
      <c r="N72" s="10" t="str">
        <f t="array" ref="N72">IFERROR(INDEX(raw_Data!$A$2:$N$1431,SMALL(IF(raw_Data!$A$2:$A$1431=$B$1,ROW(raw_Data!$A$2:$A$1431)-1),ROW(N69)),N$2),"")</f>
        <v/>
      </c>
    </row>
    <row r="73" spans="1:14" x14ac:dyDescent="0.3">
      <c r="A73" t="str">
        <f t="array" ref="A73">IFERROR(INDEX(raw_Data!$A$2:$N$1431,SMALL(IF(raw_Data!$A$2:$A$1431=$B$1,ROW(raw_Data!$A$2:$A$1431)-1),ROW(A70)),A$2),"")</f>
        <v/>
      </c>
      <c r="B73" t="str">
        <f t="array" ref="B73">IFERROR(INDEX(raw_Data!$A$2:$N$1431,SMALL(IF(raw_Data!$A$2:$A$1431=$B$1,ROW(raw_Data!$A$2:$A$1431)-1),ROW(B70)),B$2),"")</f>
        <v/>
      </c>
      <c r="C73" s="11" t="str">
        <f t="array" ref="C73">IFERROR(INDEX(raw_Data!$A$2:$N$1431,SMALL(IF(raw_Data!$A$2:$A$1431=$B$1,ROW(raw_Data!$A$2:$A$1431)-1),ROW(C70)),C$2),"")</f>
        <v/>
      </c>
      <c r="D73" s="11" t="str">
        <f t="array" ref="D73">IFERROR(INDEX(raw_Data!$A$2:$N$1431,SMALL(IF(raw_Data!$A$2:$A$1431=$B$1,ROW(raw_Data!$A$2:$A$1431)-1),ROW(D70)),D$2),"")</f>
        <v/>
      </c>
      <c r="E73" s="6" t="str">
        <f t="array" ref="E73">IFERROR(INDEX(raw_Data!$A$2:$N$1431,SMALL(IF(raw_Data!$A$2:$A$1431=$B$1,ROW(raw_Data!$A$2:$A$1431)-1),ROW(E70)),E$2),"")</f>
        <v/>
      </c>
      <c r="F73" s="13"/>
      <c r="G73" s="11" t="str">
        <f t="array" ref="G73">IFERROR(INDEX(raw_Data!$A$2:$N$1431,SMALL(IF(raw_Data!$A$2:$A$1431=$B$1,ROW(raw_Data!$A$2:$A$1431)-1),ROW(G70)),G$2),"")</f>
        <v/>
      </c>
      <c r="H73" s="25" t="str">
        <f t="array" ref="H73">IFERROR(INDEX(raw_Data!$A$2:$N$1431,SMALL(IF(raw_Data!$A$2:$A$1431=$B$1,ROW(raw_Data!$A$2:$A$1431)-1),ROW(H70)),H$2),"")</f>
        <v/>
      </c>
      <c r="I73" s="25" t="str">
        <f t="array" ref="I73">IFERROR(INDEX(raw_Data!$A$2:$N$1431,SMALL(IF(raw_Data!$A$2:$A$1431=$B$1,ROW(raw_Data!$A$2:$A$1431)-1),ROW(I70)),I$2),"")</f>
        <v/>
      </c>
      <c r="J73" s="25" t="str">
        <f t="array" ref="J73">IFERROR(INDEX(raw_Data!$A$2:$N$1431,SMALL(IF(raw_Data!$A$2:$A$1431=$B$1,ROW(raw_Data!$A$2:$A$1431)-1),ROW(J70)),J$2),"")</f>
        <v/>
      </c>
      <c r="K73" s="25" t="str">
        <f t="array" ref="K73">IFERROR(INDEX(raw_Data!$A$2:$N$1431,SMALL(IF(raw_Data!$A$2:$A$1431=$B$1,ROW(raw_Data!$A$2:$A$1431)-1),ROW(K70)),K$2),"")</f>
        <v/>
      </c>
      <c r="L73" s="25" t="str">
        <f t="array" ref="L73">IFERROR(INDEX(raw_Data!$A$2:$N$1431,SMALL(IF(raw_Data!$A$2:$A$1431=$B$1,ROW(raw_Data!$A$2:$A$1431)-1),ROW(L70)),L$2),"")</f>
        <v/>
      </c>
      <c r="M73" s="25" t="str">
        <f t="array" ref="M73">IFERROR(INDEX(raw_Data!$A$2:$N$1431,SMALL(IF(raw_Data!$A$2:$A$1431=$B$1,ROW(raw_Data!$A$2:$A$1431)-1),ROW(M70)),M$2),"")</f>
        <v/>
      </c>
      <c r="N73" s="10" t="str">
        <f t="array" ref="N73">IFERROR(INDEX(raw_Data!$A$2:$N$1431,SMALL(IF(raw_Data!$A$2:$A$1431=$B$1,ROW(raw_Data!$A$2:$A$1431)-1),ROW(N70)),N$2),"")</f>
        <v/>
      </c>
    </row>
    <row r="74" spans="1:14" x14ac:dyDescent="0.3">
      <c r="A74" t="str">
        <f t="array" ref="A74">IFERROR(INDEX(raw_Data!$A$2:$N$1431,SMALL(IF(raw_Data!$A$2:$A$1431=$B$1,ROW(raw_Data!$A$2:$A$1431)-1),ROW(A71)),A$2),"")</f>
        <v/>
      </c>
      <c r="B74" t="str">
        <f t="array" ref="B74">IFERROR(INDEX(raw_Data!$A$2:$N$1431,SMALL(IF(raw_Data!$A$2:$A$1431=$B$1,ROW(raw_Data!$A$2:$A$1431)-1),ROW(B71)),B$2),"")</f>
        <v/>
      </c>
      <c r="C74" s="11" t="str">
        <f t="array" ref="C74">IFERROR(INDEX(raw_Data!$A$2:$N$1431,SMALL(IF(raw_Data!$A$2:$A$1431=$B$1,ROW(raw_Data!$A$2:$A$1431)-1),ROW(C71)),C$2),"")</f>
        <v/>
      </c>
      <c r="D74" s="11" t="str">
        <f t="array" ref="D74">IFERROR(INDEX(raw_Data!$A$2:$N$1431,SMALL(IF(raw_Data!$A$2:$A$1431=$B$1,ROW(raw_Data!$A$2:$A$1431)-1),ROW(D71)),D$2),"")</f>
        <v/>
      </c>
      <c r="E74" s="6" t="str">
        <f t="array" ref="E74">IFERROR(INDEX(raw_Data!$A$2:$N$1431,SMALL(IF(raw_Data!$A$2:$A$1431=$B$1,ROW(raw_Data!$A$2:$A$1431)-1),ROW(E71)),E$2),"")</f>
        <v/>
      </c>
      <c r="F74" s="13"/>
      <c r="G74" s="11" t="str">
        <f t="array" ref="G74">IFERROR(INDEX(raw_Data!$A$2:$N$1431,SMALL(IF(raw_Data!$A$2:$A$1431=$B$1,ROW(raw_Data!$A$2:$A$1431)-1),ROW(G71)),G$2),"")</f>
        <v/>
      </c>
      <c r="H74" s="25" t="str">
        <f t="array" ref="H74">IFERROR(INDEX(raw_Data!$A$2:$N$1431,SMALL(IF(raw_Data!$A$2:$A$1431=$B$1,ROW(raw_Data!$A$2:$A$1431)-1),ROW(H71)),H$2),"")</f>
        <v/>
      </c>
      <c r="I74" s="25" t="str">
        <f t="array" ref="I74">IFERROR(INDEX(raw_Data!$A$2:$N$1431,SMALL(IF(raw_Data!$A$2:$A$1431=$B$1,ROW(raw_Data!$A$2:$A$1431)-1),ROW(I71)),I$2),"")</f>
        <v/>
      </c>
      <c r="J74" s="25" t="str">
        <f t="array" ref="J74">IFERROR(INDEX(raw_Data!$A$2:$N$1431,SMALL(IF(raw_Data!$A$2:$A$1431=$B$1,ROW(raw_Data!$A$2:$A$1431)-1),ROW(J71)),J$2),"")</f>
        <v/>
      </c>
      <c r="K74" s="25" t="str">
        <f t="array" ref="K74">IFERROR(INDEX(raw_Data!$A$2:$N$1431,SMALL(IF(raw_Data!$A$2:$A$1431=$B$1,ROW(raw_Data!$A$2:$A$1431)-1),ROW(K71)),K$2),"")</f>
        <v/>
      </c>
      <c r="L74" s="25" t="str">
        <f t="array" ref="L74">IFERROR(INDEX(raw_Data!$A$2:$N$1431,SMALL(IF(raw_Data!$A$2:$A$1431=$B$1,ROW(raw_Data!$A$2:$A$1431)-1),ROW(L71)),L$2),"")</f>
        <v/>
      </c>
      <c r="M74" s="25" t="str">
        <f t="array" ref="M74">IFERROR(INDEX(raw_Data!$A$2:$N$1431,SMALL(IF(raw_Data!$A$2:$A$1431=$B$1,ROW(raw_Data!$A$2:$A$1431)-1),ROW(M71)),M$2),"")</f>
        <v/>
      </c>
      <c r="N74" s="10" t="str">
        <f t="array" ref="N74">IFERROR(INDEX(raw_Data!$A$2:$N$1431,SMALL(IF(raw_Data!$A$2:$A$1431=$B$1,ROW(raw_Data!$A$2:$A$1431)-1),ROW(N71)),N$2),"")</f>
        <v/>
      </c>
    </row>
    <row r="75" spans="1:14" x14ac:dyDescent="0.3">
      <c r="A75" t="str">
        <f t="array" ref="A75">IFERROR(INDEX(raw_Data!$A$2:$N$1431,SMALL(IF(raw_Data!$A$2:$A$1431=$B$1,ROW(raw_Data!$A$2:$A$1431)-1),ROW(A72)),A$2),"")</f>
        <v/>
      </c>
      <c r="B75" t="str">
        <f t="array" ref="B75">IFERROR(INDEX(raw_Data!$A$2:$N$1431,SMALL(IF(raw_Data!$A$2:$A$1431=$B$1,ROW(raw_Data!$A$2:$A$1431)-1),ROW(B72)),B$2),"")</f>
        <v/>
      </c>
      <c r="C75" s="11" t="str">
        <f t="array" ref="C75">IFERROR(INDEX(raw_Data!$A$2:$N$1431,SMALL(IF(raw_Data!$A$2:$A$1431=$B$1,ROW(raw_Data!$A$2:$A$1431)-1),ROW(C72)),C$2),"")</f>
        <v/>
      </c>
      <c r="D75" s="11" t="str">
        <f t="array" ref="D75">IFERROR(INDEX(raw_Data!$A$2:$N$1431,SMALL(IF(raw_Data!$A$2:$A$1431=$B$1,ROW(raw_Data!$A$2:$A$1431)-1),ROW(D72)),D$2),"")</f>
        <v/>
      </c>
      <c r="E75" s="6" t="str">
        <f t="array" ref="E75">IFERROR(INDEX(raw_Data!$A$2:$N$1431,SMALL(IF(raw_Data!$A$2:$A$1431=$B$1,ROW(raw_Data!$A$2:$A$1431)-1),ROW(E72)),E$2),"")</f>
        <v/>
      </c>
      <c r="F75" s="13"/>
      <c r="G75" s="11" t="str">
        <f t="array" ref="G75">IFERROR(INDEX(raw_Data!$A$2:$N$1431,SMALL(IF(raw_Data!$A$2:$A$1431=$B$1,ROW(raw_Data!$A$2:$A$1431)-1),ROW(G72)),G$2),"")</f>
        <v/>
      </c>
      <c r="H75" s="25" t="str">
        <f t="array" ref="H75">IFERROR(INDEX(raw_Data!$A$2:$N$1431,SMALL(IF(raw_Data!$A$2:$A$1431=$B$1,ROW(raw_Data!$A$2:$A$1431)-1),ROW(H72)),H$2),"")</f>
        <v/>
      </c>
      <c r="I75" s="25" t="str">
        <f t="array" ref="I75">IFERROR(INDEX(raw_Data!$A$2:$N$1431,SMALL(IF(raw_Data!$A$2:$A$1431=$B$1,ROW(raw_Data!$A$2:$A$1431)-1),ROW(I72)),I$2),"")</f>
        <v/>
      </c>
      <c r="J75" s="25" t="str">
        <f t="array" ref="J75">IFERROR(INDEX(raw_Data!$A$2:$N$1431,SMALL(IF(raw_Data!$A$2:$A$1431=$B$1,ROW(raw_Data!$A$2:$A$1431)-1),ROW(J72)),J$2),"")</f>
        <v/>
      </c>
      <c r="K75" s="25" t="str">
        <f t="array" ref="K75">IFERROR(INDEX(raw_Data!$A$2:$N$1431,SMALL(IF(raw_Data!$A$2:$A$1431=$B$1,ROW(raw_Data!$A$2:$A$1431)-1),ROW(K72)),K$2),"")</f>
        <v/>
      </c>
      <c r="L75" s="25" t="str">
        <f t="array" ref="L75">IFERROR(INDEX(raw_Data!$A$2:$N$1431,SMALL(IF(raw_Data!$A$2:$A$1431=$B$1,ROW(raw_Data!$A$2:$A$1431)-1),ROW(L72)),L$2),"")</f>
        <v/>
      </c>
      <c r="M75" s="25" t="str">
        <f t="array" ref="M75">IFERROR(INDEX(raw_Data!$A$2:$N$1431,SMALL(IF(raw_Data!$A$2:$A$1431=$B$1,ROW(raw_Data!$A$2:$A$1431)-1),ROW(M72)),M$2),"")</f>
        <v/>
      </c>
      <c r="N75" s="10" t="str">
        <f t="array" ref="N75">IFERROR(INDEX(raw_Data!$A$2:$N$1431,SMALL(IF(raw_Data!$A$2:$A$1431=$B$1,ROW(raw_Data!$A$2:$A$1431)-1),ROW(N72)),N$2),"")</f>
        <v/>
      </c>
    </row>
    <row r="76" spans="1:14" x14ac:dyDescent="0.3">
      <c r="A76" t="str">
        <f t="array" ref="A76">IFERROR(INDEX(raw_Data!$A$2:$N$1431,SMALL(IF(raw_Data!$A$2:$A$1431=$B$1,ROW(raw_Data!$A$2:$A$1431)-1),ROW(A73)),A$2),"")</f>
        <v/>
      </c>
      <c r="B76" t="str">
        <f t="array" ref="B76">IFERROR(INDEX(raw_Data!$A$2:$N$1431,SMALL(IF(raw_Data!$A$2:$A$1431=$B$1,ROW(raw_Data!$A$2:$A$1431)-1),ROW(B73)),B$2),"")</f>
        <v/>
      </c>
      <c r="C76" s="11" t="str">
        <f t="array" ref="C76">IFERROR(INDEX(raw_Data!$A$2:$N$1431,SMALL(IF(raw_Data!$A$2:$A$1431=$B$1,ROW(raw_Data!$A$2:$A$1431)-1),ROW(C73)),C$2),"")</f>
        <v/>
      </c>
      <c r="D76" s="11" t="str">
        <f t="array" ref="D76">IFERROR(INDEX(raw_Data!$A$2:$N$1431,SMALL(IF(raw_Data!$A$2:$A$1431=$B$1,ROW(raw_Data!$A$2:$A$1431)-1),ROW(D73)),D$2),"")</f>
        <v/>
      </c>
      <c r="E76" s="6" t="str">
        <f t="array" ref="E76">IFERROR(INDEX(raw_Data!$A$2:$N$1431,SMALL(IF(raw_Data!$A$2:$A$1431=$B$1,ROW(raw_Data!$A$2:$A$1431)-1),ROW(E73)),E$2),"")</f>
        <v/>
      </c>
      <c r="F76" s="13"/>
      <c r="G76" s="11" t="str">
        <f t="array" ref="G76">IFERROR(INDEX(raw_Data!$A$2:$N$1431,SMALL(IF(raw_Data!$A$2:$A$1431=$B$1,ROW(raw_Data!$A$2:$A$1431)-1),ROW(G73)),G$2),"")</f>
        <v/>
      </c>
      <c r="H76" s="25" t="str">
        <f t="array" ref="H76">IFERROR(INDEX(raw_Data!$A$2:$N$1431,SMALL(IF(raw_Data!$A$2:$A$1431=$B$1,ROW(raw_Data!$A$2:$A$1431)-1),ROW(H73)),H$2),"")</f>
        <v/>
      </c>
      <c r="I76" s="25" t="str">
        <f t="array" ref="I76">IFERROR(INDEX(raw_Data!$A$2:$N$1431,SMALL(IF(raw_Data!$A$2:$A$1431=$B$1,ROW(raw_Data!$A$2:$A$1431)-1),ROW(I73)),I$2),"")</f>
        <v/>
      </c>
      <c r="J76" s="25" t="str">
        <f t="array" ref="J76">IFERROR(INDEX(raw_Data!$A$2:$N$1431,SMALL(IF(raw_Data!$A$2:$A$1431=$B$1,ROW(raw_Data!$A$2:$A$1431)-1),ROW(J73)),J$2),"")</f>
        <v/>
      </c>
      <c r="K76" s="25" t="str">
        <f t="array" ref="K76">IFERROR(INDEX(raw_Data!$A$2:$N$1431,SMALL(IF(raw_Data!$A$2:$A$1431=$B$1,ROW(raw_Data!$A$2:$A$1431)-1),ROW(K73)),K$2),"")</f>
        <v/>
      </c>
      <c r="L76" s="25" t="str">
        <f t="array" ref="L76">IFERROR(INDEX(raw_Data!$A$2:$N$1431,SMALL(IF(raw_Data!$A$2:$A$1431=$B$1,ROW(raw_Data!$A$2:$A$1431)-1),ROW(L73)),L$2),"")</f>
        <v/>
      </c>
      <c r="M76" s="25" t="str">
        <f t="array" ref="M76">IFERROR(INDEX(raw_Data!$A$2:$N$1431,SMALL(IF(raw_Data!$A$2:$A$1431=$B$1,ROW(raw_Data!$A$2:$A$1431)-1),ROW(M73)),M$2),"")</f>
        <v/>
      </c>
      <c r="N76" s="10" t="str">
        <f t="array" ref="N76">IFERROR(INDEX(raw_Data!$A$2:$N$1431,SMALL(IF(raw_Data!$A$2:$A$1431=$B$1,ROW(raw_Data!$A$2:$A$1431)-1),ROW(N73)),N$2),"")</f>
        <v/>
      </c>
    </row>
    <row r="77" spans="1:14" x14ac:dyDescent="0.3">
      <c r="A77" t="str">
        <f t="array" ref="A77">IFERROR(INDEX(raw_Data!$A$2:$N$1431,SMALL(IF(raw_Data!$A$2:$A$1431=$B$1,ROW(raw_Data!$A$2:$A$1431)-1),ROW(A74)),A$2),"")</f>
        <v/>
      </c>
      <c r="B77" t="str">
        <f t="array" ref="B77">IFERROR(INDEX(raw_Data!$A$2:$N$1431,SMALL(IF(raw_Data!$A$2:$A$1431=$B$1,ROW(raw_Data!$A$2:$A$1431)-1),ROW(B74)),B$2),"")</f>
        <v/>
      </c>
      <c r="C77" s="11" t="str">
        <f t="array" ref="C77">IFERROR(INDEX(raw_Data!$A$2:$N$1431,SMALL(IF(raw_Data!$A$2:$A$1431=$B$1,ROW(raw_Data!$A$2:$A$1431)-1),ROW(C74)),C$2),"")</f>
        <v/>
      </c>
      <c r="D77" s="11" t="str">
        <f t="array" ref="D77">IFERROR(INDEX(raw_Data!$A$2:$N$1431,SMALL(IF(raw_Data!$A$2:$A$1431=$B$1,ROW(raw_Data!$A$2:$A$1431)-1),ROW(D74)),D$2),"")</f>
        <v/>
      </c>
      <c r="E77" s="6" t="str">
        <f t="array" ref="E77">IFERROR(INDEX(raw_Data!$A$2:$N$1431,SMALL(IF(raw_Data!$A$2:$A$1431=$B$1,ROW(raw_Data!$A$2:$A$1431)-1),ROW(E74)),E$2),"")</f>
        <v/>
      </c>
      <c r="F77" s="13"/>
      <c r="G77" s="11" t="str">
        <f t="array" ref="G77">IFERROR(INDEX(raw_Data!$A$2:$N$1431,SMALL(IF(raw_Data!$A$2:$A$1431=$B$1,ROW(raw_Data!$A$2:$A$1431)-1),ROW(G74)),G$2),"")</f>
        <v/>
      </c>
      <c r="H77" s="25" t="str">
        <f t="array" ref="H77">IFERROR(INDEX(raw_Data!$A$2:$N$1431,SMALL(IF(raw_Data!$A$2:$A$1431=$B$1,ROW(raw_Data!$A$2:$A$1431)-1),ROW(H74)),H$2),"")</f>
        <v/>
      </c>
      <c r="I77" s="25" t="str">
        <f t="array" ref="I77">IFERROR(INDEX(raw_Data!$A$2:$N$1431,SMALL(IF(raw_Data!$A$2:$A$1431=$B$1,ROW(raw_Data!$A$2:$A$1431)-1),ROW(I74)),I$2),"")</f>
        <v/>
      </c>
      <c r="J77" s="25" t="str">
        <f t="array" ref="J77">IFERROR(INDEX(raw_Data!$A$2:$N$1431,SMALL(IF(raw_Data!$A$2:$A$1431=$B$1,ROW(raw_Data!$A$2:$A$1431)-1),ROW(J74)),J$2),"")</f>
        <v/>
      </c>
      <c r="K77" s="25" t="str">
        <f t="array" ref="K77">IFERROR(INDEX(raw_Data!$A$2:$N$1431,SMALL(IF(raw_Data!$A$2:$A$1431=$B$1,ROW(raw_Data!$A$2:$A$1431)-1),ROW(K74)),K$2),"")</f>
        <v/>
      </c>
      <c r="L77" s="25" t="str">
        <f t="array" ref="L77">IFERROR(INDEX(raw_Data!$A$2:$N$1431,SMALL(IF(raw_Data!$A$2:$A$1431=$B$1,ROW(raw_Data!$A$2:$A$1431)-1),ROW(L74)),L$2),"")</f>
        <v/>
      </c>
      <c r="M77" s="25" t="str">
        <f t="array" ref="M77">IFERROR(INDEX(raw_Data!$A$2:$N$1431,SMALL(IF(raw_Data!$A$2:$A$1431=$B$1,ROW(raw_Data!$A$2:$A$1431)-1),ROW(M74)),M$2),"")</f>
        <v/>
      </c>
      <c r="N77" s="10" t="str">
        <f t="array" ref="N77">IFERROR(INDEX(raw_Data!$A$2:$N$1431,SMALL(IF(raw_Data!$A$2:$A$1431=$B$1,ROW(raw_Data!$A$2:$A$1431)-1),ROW(N74)),N$2),"")</f>
        <v/>
      </c>
    </row>
    <row r="78" spans="1:14" x14ac:dyDescent="0.3">
      <c r="A78" t="str">
        <f t="array" ref="A78">IFERROR(INDEX(raw_Data!$A$2:$N$1431,SMALL(IF(raw_Data!$A$2:$A$1431=$B$1,ROW(raw_Data!$A$2:$A$1431)-1),ROW(A75)),A$2),"")</f>
        <v/>
      </c>
      <c r="B78" t="str">
        <f t="array" ref="B78">IFERROR(INDEX(raw_Data!$A$2:$N$1431,SMALL(IF(raw_Data!$A$2:$A$1431=$B$1,ROW(raw_Data!$A$2:$A$1431)-1),ROW(B75)),B$2),"")</f>
        <v/>
      </c>
      <c r="C78" s="11" t="str">
        <f t="array" ref="C78">IFERROR(INDEX(raw_Data!$A$2:$N$1431,SMALL(IF(raw_Data!$A$2:$A$1431=$B$1,ROW(raw_Data!$A$2:$A$1431)-1),ROW(C75)),C$2),"")</f>
        <v/>
      </c>
      <c r="D78" s="11" t="str">
        <f t="array" ref="D78">IFERROR(INDEX(raw_Data!$A$2:$N$1431,SMALL(IF(raw_Data!$A$2:$A$1431=$B$1,ROW(raw_Data!$A$2:$A$1431)-1),ROW(D75)),D$2),"")</f>
        <v/>
      </c>
      <c r="E78" s="6" t="str">
        <f t="array" ref="E78">IFERROR(INDEX(raw_Data!$A$2:$N$1431,SMALL(IF(raw_Data!$A$2:$A$1431=$B$1,ROW(raw_Data!$A$2:$A$1431)-1),ROW(E75)),E$2),"")</f>
        <v/>
      </c>
      <c r="F78" s="13"/>
      <c r="G78" s="11" t="str">
        <f t="array" ref="G78">IFERROR(INDEX(raw_Data!$A$2:$N$1431,SMALL(IF(raw_Data!$A$2:$A$1431=$B$1,ROW(raw_Data!$A$2:$A$1431)-1),ROW(G75)),G$2),"")</f>
        <v/>
      </c>
      <c r="H78" s="25" t="str">
        <f t="array" ref="H78">IFERROR(INDEX(raw_Data!$A$2:$N$1431,SMALL(IF(raw_Data!$A$2:$A$1431=$B$1,ROW(raw_Data!$A$2:$A$1431)-1),ROW(H75)),H$2),"")</f>
        <v/>
      </c>
      <c r="I78" s="25" t="str">
        <f t="array" ref="I78">IFERROR(INDEX(raw_Data!$A$2:$N$1431,SMALL(IF(raw_Data!$A$2:$A$1431=$B$1,ROW(raw_Data!$A$2:$A$1431)-1),ROW(I75)),I$2),"")</f>
        <v/>
      </c>
      <c r="J78" s="25" t="str">
        <f t="array" ref="J78">IFERROR(INDEX(raw_Data!$A$2:$N$1431,SMALL(IF(raw_Data!$A$2:$A$1431=$B$1,ROW(raw_Data!$A$2:$A$1431)-1),ROW(J75)),J$2),"")</f>
        <v/>
      </c>
      <c r="K78" s="25" t="str">
        <f t="array" ref="K78">IFERROR(INDEX(raw_Data!$A$2:$N$1431,SMALL(IF(raw_Data!$A$2:$A$1431=$B$1,ROW(raw_Data!$A$2:$A$1431)-1),ROW(K75)),K$2),"")</f>
        <v/>
      </c>
      <c r="L78" s="25" t="str">
        <f t="array" ref="L78">IFERROR(INDEX(raw_Data!$A$2:$N$1431,SMALL(IF(raw_Data!$A$2:$A$1431=$B$1,ROW(raw_Data!$A$2:$A$1431)-1),ROW(L75)),L$2),"")</f>
        <v/>
      </c>
      <c r="M78" s="25" t="str">
        <f t="array" ref="M78">IFERROR(INDEX(raw_Data!$A$2:$N$1431,SMALL(IF(raw_Data!$A$2:$A$1431=$B$1,ROW(raw_Data!$A$2:$A$1431)-1),ROW(M75)),M$2),"")</f>
        <v/>
      </c>
      <c r="N78" s="10" t="str">
        <f t="array" ref="N78">IFERROR(INDEX(raw_Data!$A$2:$N$1431,SMALL(IF(raw_Data!$A$2:$A$1431=$B$1,ROW(raw_Data!$A$2:$A$1431)-1),ROW(N75)),N$2),"")</f>
        <v/>
      </c>
    </row>
    <row r="79" spans="1:14" x14ac:dyDescent="0.3">
      <c r="A79" t="str">
        <f t="array" ref="A79">IFERROR(INDEX(raw_Data!$A$2:$N$1431,SMALL(IF(raw_Data!$A$2:$A$1431=$B$1,ROW(raw_Data!$A$2:$A$1431)-1),ROW(A76)),A$2),"")</f>
        <v/>
      </c>
      <c r="B79" t="str">
        <f t="array" ref="B79">IFERROR(INDEX(raw_Data!$A$2:$N$1431,SMALL(IF(raw_Data!$A$2:$A$1431=$B$1,ROW(raw_Data!$A$2:$A$1431)-1),ROW(B76)),B$2),"")</f>
        <v/>
      </c>
      <c r="C79" s="11" t="str">
        <f t="array" ref="C79">IFERROR(INDEX(raw_Data!$A$2:$N$1431,SMALL(IF(raw_Data!$A$2:$A$1431=$B$1,ROW(raw_Data!$A$2:$A$1431)-1),ROW(C76)),C$2),"")</f>
        <v/>
      </c>
      <c r="D79" s="11" t="str">
        <f t="array" ref="D79">IFERROR(INDEX(raw_Data!$A$2:$N$1431,SMALL(IF(raw_Data!$A$2:$A$1431=$B$1,ROW(raw_Data!$A$2:$A$1431)-1),ROW(D76)),D$2),"")</f>
        <v/>
      </c>
      <c r="E79" s="6" t="str">
        <f t="array" ref="E79">IFERROR(INDEX(raw_Data!$A$2:$N$1431,SMALL(IF(raw_Data!$A$2:$A$1431=$B$1,ROW(raw_Data!$A$2:$A$1431)-1),ROW(E76)),E$2),"")</f>
        <v/>
      </c>
      <c r="F79" s="13"/>
      <c r="G79" s="11" t="str">
        <f t="array" ref="G79">IFERROR(INDEX(raw_Data!$A$2:$N$1431,SMALL(IF(raw_Data!$A$2:$A$1431=$B$1,ROW(raw_Data!$A$2:$A$1431)-1),ROW(G76)),G$2),"")</f>
        <v/>
      </c>
      <c r="H79" s="25" t="str">
        <f t="array" ref="H79">IFERROR(INDEX(raw_Data!$A$2:$N$1431,SMALL(IF(raw_Data!$A$2:$A$1431=$B$1,ROW(raw_Data!$A$2:$A$1431)-1),ROW(H76)),H$2),"")</f>
        <v/>
      </c>
      <c r="I79" s="25" t="str">
        <f t="array" ref="I79">IFERROR(INDEX(raw_Data!$A$2:$N$1431,SMALL(IF(raw_Data!$A$2:$A$1431=$B$1,ROW(raw_Data!$A$2:$A$1431)-1),ROW(I76)),I$2),"")</f>
        <v/>
      </c>
      <c r="J79" s="25" t="str">
        <f t="array" ref="J79">IFERROR(INDEX(raw_Data!$A$2:$N$1431,SMALL(IF(raw_Data!$A$2:$A$1431=$B$1,ROW(raw_Data!$A$2:$A$1431)-1),ROW(J76)),J$2),"")</f>
        <v/>
      </c>
      <c r="K79" s="25" t="str">
        <f t="array" ref="K79">IFERROR(INDEX(raw_Data!$A$2:$N$1431,SMALL(IF(raw_Data!$A$2:$A$1431=$B$1,ROW(raw_Data!$A$2:$A$1431)-1),ROW(K76)),K$2),"")</f>
        <v/>
      </c>
      <c r="L79" s="25" t="str">
        <f t="array" ref="L79">IFERROR(INDEX(raw_Data!$A$2:$N$1431,SMALL(IF(raw_Data!$A$2:$A$1431=$B$1,ROW(raw_Data!$A$2:$A$1431)-1),ROW(L76)),L$2),"")</f>
        <v/>
      </c>
      <c r="M79" s="25" t="str">
        <f t="array" ref="M79">IFERROR(INDEX(raw_Data!$A$2:$N$1431,SMALL(IF(raw_Data!$A$2:$A$1431=$B$1,ROW(raw_Data!$A$2:$A$1431)-1),ROW(M76)),M$2),"")</f>
        <v/>
      </c>
      <c r="N79" s="10" t="str">
        <f t="array" ref="N79">IFERROR(INDEX(raw_Data!$A$2:$N$1431,SMALL(IF(raw_Data!$A$2:$A$1431=$B$1,ROW(raw_Data!$A$2:$A$1431)-1),ROW(N76)),N$2),"")</f>
        <v/>
      </c>
    </row>
    <row r="80" spans="1:14" x14ac:dyDescent="0.3">
      <c r="A80" t="str">
        <f t="array" ref="A80">IFERROR(INDEX(raw_Data!$A$2:$N$1431,SMALL(IF(raw_Data!$A$2:$A$1431=$B$1,ROW(raw_Data!$A$2:$A$1431)-1),ROW(A77)),A$2),"")</f>
        <v/>
      </c>
      <c r="B80" t="str">
        <f t="array" ref="B80">IFERROR(INDEX(raw_Data!$A$2:$N$1431,SMALL(IF(raw_Data!$A$2:$A$1431=$B$1,ROW(raw_Data!$A$2:$A$1431)-1),ROW(B77)),B$2),"")</f>
        <v/>
      </c>
      <c r="C80" s="11" t="str">
        <f t="array" ref="C80">IFERROR(INDEX(raw_Data!$A$2:$N$1431,SMALL(IF(raw_Data!$A$2:$A$1431=$B$1,ROW(raw_Data!$A$2:$A$1431)-1),ROW(C77)),C$2),"")</f>
        <v/>
      </c>
      <c r="D80" s="11" t="str">
        <f t="array" ref="D80">IFERROR(INDEX(raw_Data!$A$2:$N$1431,SMALL(IF(raw_Data!$A$2:$A$1431=$B$1,ROW(raw_Data!$A$2:$A$1431)-1),ROW(D77)),D$2),"")</f>
        <v/>
      </c>
      <c r="E80" s="6" t="str">
        <f t="array" ref="E80">IFERROR(INDEX(raw_Data!$A$2:$N$1431,SMALL(IF(raw_Data!$A$2:$A$1431=$B$1,ROW(raw_Data!$A$2:$A$1431)-1),ROW(E77)),E$2),"")</f>
        <v/>
      </c>
      <c r="F80" s="13"/>
      <c r="G80" s="11" t="str">
        <f t="array" ref="G80">IFERROR(INDEX(raw_Data!$A$2:$N$1431,SMALL(IF(raw_Data!$A$2:$A$1431=$B$1,ROW(raw_Data!$A$2:$A$1431)-1),ROW(G77)),G$2),"")</f>
        <v/>
      </c>
      <c r="H80" s="25" t="str">
        <f t="array" ref="H80">IFERROR(INDEX(raw_Data!$A$2:$N$1431,SMALL(IF(raw_Data!$A$2:$A$1431=$B$1,ROW(raw_Data!$A$2:$A$1431)-1),ROW(H77)),H$2),"")</f>
        <v/>
      </c>
      <c r="I80" s="25" t="str">
        <f t="array" ref="I80">IFERROR(INDEX(raw_Data!$A$2:$N$1431,SMALL(IF(raw_Data!$A$2:$A$1431=$B$1,ROW(raw_Data!$A$2:$A$1431)-1),ROW(I77)),I$2),"")</f>
        <v/>
      </c>
      <c r="J80" s="25" t="str">
        <f t="array" ref="J80">IFERROR(INDEX(raw_Data!$A$2:$N$1431,SMALL(IF(raw_Data!$A$2:$A$1431=$B$1,ROW(raw_Data!$A$2:$A$1431)-1),ROW(J77)),J$2),"")</f>
        <v/>
      </c>
      <c r="K80" s="25" t="str">
        <f t="array" ref="K80">IFERROR(INDEX(raw_Data!$A$2:$N$1431,SMALL(IF(raw_Data!$A$2:$A$1431=$B$1,ROW(raw_Data!$A$2:$A$1431)-1),ROW(K77)),K$2),"")</f>
        <v/>
      </c>
      <c r="L80" s="25" t="str">
        <f t="array" ref="L80">IFERROR(INDEX(raw_Data!$A$2:$N$1431,SMALL(IF(raw_Data!$A$2:$A$1431=$B$1,ROW(raw_Data!$A$2:$A$1431)-1),ROW(L77)),L$2),"")</f>
        <v/>
      </c>
      <c r="M80" s="25" t="str">
        <f t="array" ref="M80">IFERROR(INDEX(raw_Data!$A$2:$N$1431,SMALL(IF(raw_Data!$A$2:$A$1431=$B$1,ROW(raw_Data!$A$2:$A$1431)-1),ROW(M77)),M$2),"")</f>
        <v/>
      </c>
      <c r="N80" s="10" t="str">
        <f t="array" ref="N80">IFERROR(INDEX(raw_Data!$A$2:$N$1431,SMALL(IF(raw_Data!$A$2:$A$1431=$B$1,ROW(raw_Data!$A$2:$A$1431)-1),ROW(N77)),N$2),"")</f>
        <v/>
      </c>
    </row>
    <row r="81" spans="1:14" x14ac:dyDescent="0.3">
      <c r="A81" t="str">
        <f t="array" ref="A81">IFERROR(INDEX(raw_Data!$A$2:$N$1431,SMALL(IF(raw_Data!$A$2:$A$1431=$B$1,ROW(raw_Data!$A$2:$A$1431)-1),ROW(A78)),A$2),"")</f>
        <v/>
      </c>
      <c r="B81" t="str">
        <f t="array" ref="B81">IFERROR(INDEX(raw_Data!$A$2:$N$1431,SMALL(IF(raw_Data!$A$2:$A$1431=$B$1,ROW(raw_Data!$A$2:$A$1431)-1),ROW(B78)),B$2),"")</f>
        <v/>
      </c>
      <c r="C81" s="11" t="str">
        <f t="array" ref="C81">IFERROR(INDEX(raw_Data!$A$2:$N$1431,SMALL(IF(raw_Data!$A$2:$A$1431=$B$1,ROW(raw_Data!$A$2:$A$1431)-1),ROW(C78)),C$2),"")</f>
        <v/>
      </c>
      <c r="D81" s="11" t="str">
        <f t="array" ref="D81">IFERROR(INDEX(raw_Data!$A$2:$N$1431,SMALL(IF(raw_Data!$A$2:$A$1431=$B$1,ROW(raw_Data!$A$2:$A$1431)-1),ROW(D78)),D$2),"")</f>
        <v/>
      </c>
      <c r="E81" s="6" t="str">
        <f t="array" ref="E81">IFERROR(INDEX(raw_Data!$A$2:$N$1431,SMALL(IF(raw_Data!$A$2:$A$1431=$B$1,ROW(raw_Data!$A$2:$A$1431)-1),ROW(E78)),E$2),"")</f>
        <v/>
      </c>
      <c r="F81" s="13"/>
      <c r="G81" s="11" t="str">
        <f t="array" ref="G81">IFERROR(INDEX(raw_Data!$A$2:$N$1431,SMALL(IF(raw_Data!$A$2:$A$1431=$B$1,ROW(raw_Data!$A$2:$A$1431)-1),ROW(G78)),G$2),"")</f>
        <v/>
      </c>
      <c r="H81" s="25" t="str">
        <f t="array" ref="H81">IFERROR(INDEX(raw_Data!$A$2:$N$1431,SMALL(IF(raw_Data!$A$2:$A$1431=$B$1,ROW(raw_Data!$A$2:$A$1431)-1),ROW(H78)),H$2),"")</f>
        <v/>
      </c>
      <c r="I81" s="25" t="str">
        <f t="array" ref="I81">IFERROR(INDEX(raw_Data!$A$2:$N$1431,SMALL(IF(raw_Data!$A$2:$A$1431=$B$1,ROW(raw_Data!$A$2:$A$1431)-1),ROW(I78)),I$2),"")</f>
        <v/>
      </c>
      <c r="J81" s="25" t="str">
        <f t="array" ref="J81">IFERROR(INDEX(raw_Data!$A$2:$N$1431,SMALL(IF(raw_Data!$A$2:$A$1431=$B$1,ROW(raw_Data!$A$2:$A$1431)-1),ROW(J78)),J$2),"")</f>
        <v/>
      </c>
      <c r="K81" s="25" t="str">
        <f t="array" ref="K81">IFERROR(INDEX(raw_Data!$A$2:$N$1431,SMALL(IF(raw_Data!$A$2:$A$1431=$B$1,ROW(raw_Data!$A$2:$A$1431)-1),ROW(K78)),K$2),"")</f>
        <v/>
      </c>
      <c r="L81" s="25" t="str">
        <f t="array" ref="L81">IFERROR(INDEX(raw_Data!$A$2:$N$1431,SMALL(IF(raw_Data!$A$2:$A$1431=$B$1,ROW(raw_Data!$A$2:$A$1431)-1),ROW(L78)),L$2),"")</f>
        <v/>
      </c>
      <c r="M81" s="25" t="str">
        <f t="array" ref="M81">IFERROR(INDEX(raw_Data!$A$2:$N$1431,SMALL(IF(raw_Data!$A$2:$A$1431=$B$1,ROW(raw_Data!$A$2:$A$1431)-1),ROW(M78)),M$2),"")</f>
        <v/>
      </c>
      <c r="N81" s="10" t="str">
        <f t="array" ref="N81">IFERROR(INDEX(raw_Data!$A$2:$N$1431,SMALL(IF(raw_Data!$A$2:$A$1431=$B$1,ROW(raw_Data!$A$2:$A$1431)-1),ROW(N78)),N$2),"")</f>
        <v/>
      </c>
    </row>
    <row r="82" spans="1:14" x14ac:dyDescent="0.3">
      <c r="A82" t="str">
        <f t="array" ref="A82">IFERROR(INDEX(raw_Data!$A$2:$N$1431,SMALL(IF(raw_Data!$A$2:$A$1431=$B$1,ROW(raw_Data!$A$2:$A$1431)-1),ROW(A79)),A$2),"")</f>
        <v/>
      </c>
      <c r="B82" t="str">
        <f t="array" ref="B82">IFERROR(INDEX(raw_Data!$A$2:$N$1431,SMALL(IF(raw_Data!$A$2:$A$1431=$B$1,ROW(raw_Data!$A$2:$A$1431)-1),ROW(B79)),B$2),"")</f>
        <v/>
      </c>
      <c r="C82" s="11" t="str">
        <f t="array" ref="C82">IFERROR(INDEX(raw_Data!$A$2:$N$1431,SMALL(IF(raw_Data!$A$2:$A$1431=$B$1,ROW(raw_Data!$A$2:$A$1431)-1),ROW(C79)),C$2),"")</f>
        <v/>
      </c>
      <c r="D82" s="11" t="str">
        <f t="array" ref="D82">IFERROR(INDEX(raw_Data!$A$2:$N$1431,SMALL(IF(raw_Data!$A$2:$A$1431=$B$1,ROW(raw_Data!$A$2:$A$1431)-1),ROW(D79)),D$2),"")</f>
        <v/>
      </c>
      <c r="E82" s="6" t="str">
        <f t="array" ref="E82">IFERROR(INDEX(raw_Data!$A$2:$N$1431,SMALL(IF(raw_Data!$A$2:$A$1431=$B$1,ROW(raw_Data!$A$2:$A$1431)-1),ROW(E79)),E$2),"")</f>
        <v/>
      </c>
      <c r="F82" s="13"/>
      <c r="G82" s="11" t="str">
        <f t="array" ref="G82">IFERROR(INDEX(raw_Data!$A$2:$N$1431,SMALL(IF(raw_Data!$A$2:$A$1431=$B$1,ROW(raw_Data!$A$2:$A$1431)-1),ROW(G79)),G$2),"")</f>
        <v/>
      </c>
      <c r="H82" s="25" t="str">
        <f t="array" ref="H82">IFERROR(INDEX(raw_Data!$A$2:$N$1431,SMALL(IF(raw_Data!$A$2:$A$1431=$B$1,ROW(raw_Data!$A$2:$A$1431)-1),ROW(H79)),H$2),"")</f>
        <v/>
      </c>
      <c r="I82" s="25" t="str">
        <f t="array" ref="I82">IFERROR(INDEX(raw_Data!$A$2:$N$1431,SMALL(IF(raw_Data!$A$2:$A$1431=$B$1,ROW(raw_Data!$A$2:$A$1431)-1),ROW(I79)),I$2),"")</f>
        <v/>
      </c>
      <c r="J82" s="25" t="str">
        <f t="array" ref="J82">IFERROR(INDEX(raw_Data!$A$2:$N$1431,SMALL(IF(raw_Data!$A$2:$A$1431=$B$1,ROW(raw_Data!$A$2:$A$1431)-1),ROW(J79)),J$2),"")</f>
        <v/>
      </c>
      <c r="K82" s="25" t="str">
        <f t="array" ref="K82">IFERROR(INDEX(raw_Data!$A$2:$N$1431,SMALL(IF(raw_Data!$A$2:$A$1431=$B$1,ROW(raw_Data!$A$2:$A$1431)-1),ROW(K79)),K$2),"")</f>
        <v/>
      </c>
      <c r="L82" s="25" t="str">
        <f t="array" ref="L82">IFERROR(INDEX(raw_Data!$A$2:$N$1431,SMALL(IF(raw_Data!$A$2:$A$1431=$B$1,ROW(raw_Data!$A$2:$A$1431)-1),ROW(L79)),L$2),"")</f>
        <v/>
      </c>
      <c r="M82" s="25" t="str">
        <f t="array" ref="M82">IFERROR(INDEX(raw_Data!$A$2:$N$1431,SMALL(IF(raw_Data!$A$2:$A$1431=$B$1,ROW(raw_Data!$A$2:$A$1431)-1),ROW(M79)),M$2),"")</f>
        <v/>
      </c>
      <c r="N82" s="10" t="str">
        <f t="array" ref="N82">IFERROR(INDEX(raw_Data!$A$2:$N$1431,SMALL(IF(raw_Data!$A$2:$A$1431=$B$1,ROW(raw_Data!$A$2:$A$1431)-1),ROW(N79)),N$2),"")</f>
        <v/>
      </c>
    </row>
    <row r="83" spans="1:14" x14ac:dyDescent="0.3">
      <c r="A83" t="str">
        <f t="array" ref="A83">IFERROR(INDEX(raw_Data!$A$2:$N$1431,SMALL(IF(raw_Data!$A$2:$A$1431=$B$1,ROW(raw_Data!$A$2:$A$1431)-1),ROW(A80)),A$2),"")</f>
        <v/>
      </c>
      <c r="B83" t="str">
        <f t="array" ref="B83">IFERROR(INDEX(raw_Data!$A$2:$N$1431,SMALL(IF(raw_Data!$A$2:$A$1431=$B$1,ROW(raw_Data!$A$2:$A$1431)-1),ROW(B80)),B$2),"")</f>
        <v/>
      </c>
      <c r="C83" s="11" t="str">
        <f t="array" ref="C83">IFERROR(INDEX(raw_Data!$A$2:$N$1431,SMALL(IF(raw_Data!$A$2:$A$1431=$B$1,ROW(raw_Data!$A$2:$A$1431)-1),ROW(C80)),C$2),"")</f>
        <v/>
      </c>
      <c r="D83" s="11" t="str">
        <f t="array" ref="D83">IFERROR(INDEX(raw_Data!$A$2:$N$1431,SMALL(IF(raw_Data!$A$2:$A$1431=$B$1,ROW(raw_Data!$A$2:$A$1431)-1),ROW(D80)),D$2),"")</f>
        <v/>
      </c>
      <c r="E83" s="6" t="str">
        <f t="array" ref="E83">IFERROR(INDEX(raw_Data!$A$2:$N$1431,SMALL(IF(raw_Data!$A$2:$A$1431=$B$1,ROW(raw_Data!$A$2:$A$1431)-1),ROW(E80)),E$2),"")</f>
        <v/>
      </c>
      <c r="F83" s="13"/>
      <c r="G83" s="11" t="str">
        <f t="array" ref="G83">IFERROR(INDEX(raw_Data!$A$2:$N$1431,SMALL(IF(raw_Data!$A$2:$A$1431=$B$1,ROW(raw_Data!$A$2:$A$1431)-1),ROW(G80)),G$2),"")</f>
        <v/>
      </c>
      <c r="H83" s="25" t="str">
        <f t="array" ref="H83">IFERROR(INDEX(raw_Data!$A$2:$N$1431,SMALL(IF(raw_Data!$A$2:$A$1431=$B$1,ROW(raw_Data!$A$2:$A$1431)-1),ROW(H80)),H$2),"")</f>
        <v/>
      </c>
      <c r="I83" s="25" t="str">
        <f t="array" ref="I83">IFERROR(INDEX(raw_Data!$A$2:$N$1431,SMALL(IF(raw_Data!$A$2:$A$1431=$B$1,ROW(raw_Data!$A$2:$A$1431)-1),ROW(I80)),I$2),"")</f>
        <v/>
      </c>
      <c r="J83" s="25" t="str">
        <f t="array" ref="J83">IFERROR(INDEX(raw_Data!$A$2:$N$1431,SMALL(IF(raw_Data!$A$2:$A$1431=$B$1,ROW(raw_Data!$A$2:$A$1431)-1),ROW(J80)),J$2),"")</f>
        <v/>
      </c>
      <c r="K83" s="25" t="str">
        <f t="array" ref="K83">IFERROR(INDEX(raw_Data!$A$2:$N$1431,SMALL(IF(raw_Data!$A$2:$A$1431=$B$1,ROW(raw_Data!$A$2:$A$1431)-1),ROW(K80)),K$2),"")</f>
        <v/>
      </c>
      <c r="L83" s="25" t="str">
        <f t="array" ref="L83">IFERROR(INDEX(raw_Data!$A$2:$N$1431,SMALL(IF(raw_Data!$A$2:$A$1431=$B$1,ROW(raw_Data!$A$2:$A$1431)-1),ROW(L80)),L$2),"")</f>
        <v/>
      </c>
      <c r="M83" s="25" t="str">
        <f t="array" ref="M83">IFERROR(INDEX(raw_Data!$A$2:$N$1431,SMALL(IF(raw_Data!$A$2:$A$1431=$B$1,ROW(raw_Data!$A$2:$A$1431)-1),ROW(M80)),M$2),"")</f>
        <v/>
      </c>
      <c r="N83" s="10" t="str">
        <f t="array" ref="N83">IFERROR(INDEX(raw_Data!$A$2:$N$1431,SMALL(IF(raw_Data!$A$2:$A$1431=$B$1,ROW(raw_Data!$A$2:$A$1431)-1),ROW(N80)),N$2),"")</f>
        <v/>
      </c>
    </row>
    <row r="84" spans="1:14" x14ac:dyDescent="0.3">
      <c r="A84" t="str">
        <f t="array" ref="A84">IFERROR(INDEX(raw_Data!$A$2:$N$1431,SMALL(IF(raw_Data!$A$2:$A$1431=$B$1,ROW(raw_Data!$A$2:$A$1431)-1),ROW(A81)),A$2),"")</f>
        <v/>
      </c>
      <c r="B84" t="str">
        <f t="array" ref="B84">IFERROR(INDEX(raw_Data!$A$2:$N$1431,SMALL(IF(raw_Data!$A$2:$A$1431=$B$1,ROW(raw_Data!$A$2:$A$1431)-1),ROW(B81)),B$2),"")</f>
        <v/>
      </c>
      <c r="C84" s="11" t="str">
        <f t="array" ref="C84">IFERROR(INDEX(raw_Data!$A$2:$N$1431,SMALL(IF(raw_Data!$A$2:$A$1431=$B$1,ROW(raw_Data!$A$2:$A$1431)-1),ROW(C81)),C$2),"")</f>
        <v/>
      </c>
      <c r="D84" s="11" t="str">
        <f t="array" ref="D84">IFERROR(INDEX(raw_Data!$A$2:$N$1431,SMALL(IF(raw_Data!$A$2:$A$1431=$B$1,ROW(raw_Data!$A$2:$A$1431)-1),ROW(D81)),D$2),"")</f>
        <v/>
      </c>
      <c r="E84" s="6" t="str">
        <f t="array" ref="E84">IFERROR(INDEX(raw_Data!$A$2:$N$1431,SMALL(IF(raw_Data!$A$2:$A$1431=$B$1,ROW(raw_Data!$A$2:$A$1431)-1),ROW(E81)),E$2),"")</f>
        <v/>
      </c>
      <c r="F84" s="13"/>
      <c r="G84" s="11" t="str">
        <f t="array" ref="G84">IFERROR(INDEX(raw_Data!$A$2:$N$1431,SMALL(IF(raw_Data!$A$2:$A$1431=$B$1,ROW(raw_Data!$A$2:$A$1431)-1),ROW(G81)),G$2),"")</f>
        <v/>
      </c>
      <c r="H84" s="25" t="str">
        <f t="array" ref="H84">IFERROR(INDEX(raw_Data!$A$2:$N$1431,SMALL(IF(raw_Data!$A$2:$A$1431=$B$1,ROW(raw_Data!$A$2:$A$1431)-1),ROW(H81)),H$2),"")</f>
        <v/>
      </c>
      <c r="I84" s="25" t="str">
        <f t="array" ref="I84">IFERROR(INDEX(raw_Data!$A$2:$N$1431,SMALL(IF(raw_Data!$A$2:$A$1431=$B$1,ROW(raw_Data!$A$2:$A$1431)-1),ROW(I81)),I$2),"")</f>
        <v/>
      </c>
      <c r="J84" s="25" t="str">
        <f t="array" ref="J84">IFERROR(INDEX(raw_Data!$A$2:$N$1431,SMALL(IF(raw_Data!$A$2:$A$1431=$B$1,ROW(raw_Data!$A$2:$A$1431)-1),ROW(J81)),J$2),"")</f>
        <v/>
      </c>
      <c r="K84" s="25" t="str">
        <f t="array" ref="K84">IFERROR(INDEX(raw_Data!$A$2:$N$1431,SMALL(IF(raw_Data!$A$2:$A$1431=$B$1,ROW(raw_Data!$A$2:$A$1431)-1),ROW(K81)),K$2),"")</f>
        <v/>
      </c>
      <c r="L84" s="25" t="str">
        <f t="array" ref="L84">IFERROR(INDEX(raw_Data!$A$2:$N$1431,SMALL(IF(raw_Data!$A$2:$A$1431=$B$1,ROW(raw_Data!$A$2:$A$1431)-1),ROW(L81)),L$2),"")</f>
        <v/>
      </c>
      <c r="M84" s="25" t="str">
        <f t="array" ref="M84">IFERROR(INDEX(raw_Data!$A$2:$N$1431,SMALL(IF(raw_Data!$A$2:$A$1431=$B$1,ROW(raw_Data!$A$2:$A$1431)-1),ROW(M81)),M$2),"")</f>
        <v/>
      </c>
      <c r="N84" s="10" t="str">
        <f t="array" ref="N84">IFERROR(INDEX(raw_Data!$A$2:$N$1431,SMALL(IF(raw_Data!$A$2:$A$1431=$B$1,ROW(raw_Data!$A$2:$A$1431)-1),ROW(N81)),N$2),"")</f>
        <v/>
      </c>
    </row>
    <row r="85" spans="1:14" x14ac:dyDescent="0.3">
      <c r="A85" t="str">
        <f t="array" ref="A85">IFERROR(INDEX(raw_Data!$A$2:$N$1431,SMALL(IF(raw_Data!$A$2:$A$1431=$B$1,ROW(raw_Data!$A$2:$A$1431)-1),ROW(A82)),A$2),"")</f>
        <v/>
      </c>
      <c r="B85" t="str">
        <f t="array" ref="B85">IFERROR(INDEX(raw_Data!$A$2:$N$1431,SMALL(IF(raw_Data!$A$2:$A$1431=$B$1,ROW(raw_Data!$A$2:$A$1431)-1),ROW(B82)),B$2),"")</f>
        <v/>
      </c>
      <c r="C85" s="11" t="str">
        <f t="array" ref="C85">IFERROR(INDEX(raw_Data!$A$2:$N$1431,SMALL(IF(raw_Data!$A$2:$A$1431=$B$1,ROW(raw_Data!$A$2:$A$1431)-1),ROW(C82)),C$2),"")</f>
        <v/>
      </c>
      <c r="D85" s="11" t="str">
        <f t="array" ref="D85">IFERROR(INDEX(raw_Data!$A$2:$N$1431,SMALL(IF(raw_Data!$A$2:$A$1431=$B$1,ROW(raw_Data!$A$2:$A$1431)-1),ROW(D82)),D$2),"")</f>
        <v/>
      </c>
      <c r="E85" s="6" t="str">
        <f t="array" ref="E85">IFERROR(INDEX(raw_Data!$A$2:$N$1431,SMALL(IF(raw_Data!$A$2:$A$1431=$B$1,ROW(raw_Data!$A$2:$A$1431)-1),ROW(E82)),E$2),"")</f>
        <v/>
      </c>
      <c r="F85" s="13"/>
      <c r="G85" s="11" t="str">
        <f t="array" ref="G85">IFERROR(INDEX(raw_Data!$A$2:$N$1431,SMALL(IF(raw_Data!$A$2:$A$1431=$B$1,ROW(raw_Data!$A$2:$A$1431)-1),ROW(G82)),G$2),"")</f>
        <v/>
      </c>
      <c r="H85" s="25" t="str">
        <f t="array" ref="H85">IFERROR(INDEX(raw_Data!$A$2:$N$1431,SMALL(IF(raw_Data!$A$2:$A$1431=$B$1,ROW(raw_Data!$A$2:$A$1431)-1),ROW(H82)),H$2),"")</f>
        <v/>
      </c>
      <c r="I85" s="25" t="str">
        <f t="array" ref="I85">IFERROR(INDEX(raw_Data!$A$2:$N$1431,SMALL(IF(raw_Data!$A$2:$A$1431=$B$1,ROW(raw_Data!$A$2:$A$1431)-1),ROW(I82)),I$2),"")</f>
        <v/>
      </c>
      <c r="J85" s="25" t="str">
        <f t="array" ref="J85">IFERROR(INDEX(raw_Data!$A$2:$N$1431,SMALL(IF(raw_Data!$A$2:$A$1431=$B$1,ROW(raw_Data!$A$2:$A$1431)-1),ROW(J82)),J$2),"")</f>
        <v/>
      </c>
      <c r="K85" s="25" t="str">
        <f t="array" ref="K85">IFERROR(INDEX(raw_Data!$A$2:$N$1431,SMALL(IF(raw_Data!$A$2:$A$1431=$B$1,ROW(raw_Data!$A$2:$A$1431)-1),ROW(K82)),K$2),"")</f>
        <v/>
      </c>
      <c r="L85" s="25" t="str">
        <f t="array" ref="L85">IFERROR(INDEX(raw_Data!$A$2:$N$1431,SMALL(IF(raw_Data!$A$2:$A$1431=$B$1,ROW(raw_Data!$A$2:$A$1431)-1),ROW(L82)),L$2),"")</f>
        <v/>
      </c>
      <c r="M85" s="25" t="str">
        <f t="array" ref="M85">IFERROR(INDEX(raw_Data!$A$2:$N$1431,SMALL(IF(raw_Data!$A$2:$A$1431=$B$1,ROW(raw_Data!$A$2:$A$1431)-1),ROW(M82)),M$2),"")</f>
        <v/>
      </c>
      <c r="N85" s="10" t="str">
        <f t="array" ref="N85">IFERROR(INDEX(raw_Data!$A$2:$N$1431,SMALL(IF(raw_Data!$A$2:$A$1431=$B$1,ROW(raw_Data!$A$2:$A$1431)-1),ROW(N82)),N$2),"")</f>
        <v/>
      </c>
    </row>
    <row r="86" spans="1:14" x14ac:dyDescent="0.3">
      <c r="A86" t="str">
        <f t="array" ref="A86">IFERROR(INDEX(raw_Data!$A$2:$N$1431,SMALL(IF(raw_Data!$A$2:$A$1431=$B$1,ROW(raw_Data!$A$2:$A$1431)-1),ROW(A83)),A$2),"")</f>
        <v/>
      </c>
      <c r="B86" t="str">
        <f t="array" ref="B86">IFERROR(INDEX(raw_Data!$A$2:$N$1431,SMALL(IF(raw_Data!$A$2:$A$1431=$B$1,ROW(raw_Data!$A$2:$A$1431)-1),ROW(B83)),B$2),"")</f>
        <v/>
      </c>
      <c r="C86" s="11" t="str">
        <f t="array" ref="C86">IFERROR(INDEX(raw_Data!$A$2:$N$1431,SMALL(IF(raw_Data!$A$2:$A$1431=$B$1,ROW(raw_Data!$A$2:$A$1431)-1),ROW(C83)),C$2),"")</f>
        <v/>
      </c>
      <c r="D86" s="11" t="str">
        <f t="array" ref="D86">IFERROR(INDEX(raw_Data!$A$2:$N$1431,SMALL(IF(raw_Data!$A$2:$A$1431=$B$1,ROW(raw_Data!$A$2:$A$1431)-1),ROW(D83)),D$2),"")</f>
        <v/>
      </c>
      <c r="E86" s="6" t="str">
        <f t="array" ref="E86">IFERROR(INDEX(raw_Data!$A$2:$N$1431,SMALL(IF(raw_Data!$A$2:$A$1431=$B$1,ROW(raw_Data!$A$2:$A$1431)-1),ROW(E83)),E$2),"")</f>
        <v/>
      </c>
      <c r="F86" s="13"/>
      <c r="G86" s="11" t="str">
        <f t="array" ref="G86">IFERROR(INDEX(raw_Data!$A$2:$N$1431,SMALL(IF(raw_Data!$A$2:$A$1431=$B$1,ROW(raw_Data!$A$2:$A$1431)-1),ROW(G83)),G$2),"")</f>
        <v/>
      </c>
      <c r="H86" s="25" t="str">
        <f t="array" ref="H86">IFERROR(INDEX(raw_Data!$A$2:$N$1431,SMALL(IF(raw_Data!$A$2:$A$1431=$B$1,ROW(raw_Data!$A$2:$A$1431)-1),ROW(H83)),H$2),"")</f>
        <v/>
      </c>
      <c r="I86" s="25" t="str">
        <f t="array" ref="I86">IFERROR(INDEX(raw_Data!$A$2:$N$1431,SMALL(IF(raw_Data!$A$2:$A$1431=$B$1,ROW(raw_Data!$A$2:$A$1431)-1),ROW(I83)),I$2),"")</f>
        <v/>
      </c>
      <c r="J86" s="25" t="str">
        <f t="array" ref="J86">IFERROR(INDEX(raw_Data!$A$2:$N$1431,SMALL(IF(raw_Data!$A$2:$A$1431=$B$1,ROW(raw_Data!$A$2:$A$1431)-1),ROW(J83)),J$2),"")</f>
        <v/>
      </c>
      <c r="K86" s="25" t="str">
        <f t="array" ref="K86">IFERROR(INDEX(raw_Data!$A$2:$N$1431,SMALL(IF(raw_Data!$A$2:$A$1431=$B$1,ROW(raw_Data!$A$2:$A$1431)-1),ROW(K83)),K$2),"")</f>
        <v/>
      </c>
      <c r="L86" s="25" t="str">
        <f t="array" ref="L86">IFERROR(INDEX(raw_Data!$A$2:$N$1431,SMALL(IF(raw_Data!$A$2:$A$1431=$B$1,ROW(raw_Data!$A$2:$A$1431)-1),ROW(L83)),L$2),"")</f>
        <v/>
      </c>
      <c r="M86" s="25" t="str">
        <f t="array" ref="M86">IFERROR(INDEX(raw_Data!$A$2:$N$1431,SMALL(IF(raw_Data!$A$2:$A$1431=$B$1,ROW(raw_Data!$A$2:$A$1431)-1),ROW(M83)),M$2),"")</f>
        <v/>
      </c>
      <c r="N86" s="10" t="str">
        <f t="array" ref="N86">IFERROR(INDEX(raw_Data!$A$2:$N$1431,SMALL(IF(raw_Data!$A$2:$A$1431=$B$1,ROW(raw_Data!$A$2:$A$1431)-1),ROW(N83)),N$2),"")</f>
        <v/>
      </c>
    </row>
    <row r="87" spans="1:14" x14ac:dyDescent="0.3">
      <c r="A87" t="str">
        <f t="array" ref="A87">IFERROR(INDEX(raw_Data!$A$2:$N$1431,SMALL(IF(raw_Data!$A$2:$A$1431=$B$1,ROW(raw_Data!$A$2:$A$1431)-1),ROW(A84)),A$2),"")</f>
        <v/>
      </c>
      <c r="B87" t="str">
        <f t="array" ref="B87">IFERROR(INDEX(raw_Data!$A$2:$N$1431,SMALL(IF(raw_Data!$A$2:$A$1431=$B$1,ROW(raw_Data!$A$2:$A$1431)-1),ROW(B84)),B$2),"")</f>
        <v/>
      </c>
      <c r="C87" s="11" t="str">
        <f t="array" ref="C87">IFERROR(INDEX(raw_Data!$A$2:$N$1431,SMALL(IF(raw_Data!$A$2:$A$1431=$B$1,ROW(raw_Data!$A$2:$A$1431)-1),ROW(C84)),C$2),"")</f>
        <v/>
      </c>
      <c r="D87" s="11" t="str">
        <f t="array" ref="D87">IFERROR(INDEX(raw_Data!$A$2:$N$1431,SMALL(IF(raw_Data!$A$2:$A$1431=$B$1,ROW(raw_Data!$A$2:$A$1431)-1),ROW(D84)),D$2),"")</f>
        <v/>
      </c>
      <c r="E87" s="6" t="str">
        <f t="array" ref="E87">IFERROR(INDEX(raw_Data!$A$2:$N$1431,SMALL(IF(raw_Data!$A$2:$A$1431=$B$1,ROW(raw_Data!$A$2:$A$1431)-1),ROW(E84)),E$2),"")</f>
        <v/>
      </c>
      <c r="F87" s="13"/>
      <c r="G87" s="11" t="str">
        <f t="array" ref="G87">IFERROR(INDEX(raw_Data!$A$2:$N$1431,SMALL(IF(raw_Data!$A$2:$A$1431=$B$1,ROW(raw_Data!$A$2:$A$1431)-1),ROW(G84)),G$2),"")</f>
        <v/>
      </c>
      <c r="H87" s="25" t="str">
        <f t="array" ref="H87">IFERROR(INDEX(raw_Data!$A$2:$N$1431,SMALL(IF(raw_Data!$A$2:$A$1431=$B$1,ROW(raw_Data!$A$2:$A$1431)-1),ROW(H84)),H$2),"")</f>
        <v/>
      </c>
      <c r="I87" s="25" t="str">
        <f t="array" ref="I87">IFERROR(INDEX(raw_Data!$A$2:$N$1431,SMALL(IF(raw_Data!$A$2:$A$1431=$B$1,ROW(raw_Data!$A$2:$A$1431)-1),ROW(I84)),I$2),"")</f>
        <v/>
      </c>
      <c r="J87" s="25" t="str">
        <f t="array" ref="J87">IFERROR(INDEX(raw_Data!$A$2:$N$1431,SMALL(IF(raw_Data!$A$2:$A$1431=$B$1,ROW(raw_Data!$A$2:$A$1431)-1),ROW(J84)),J$2),"")</f>
        <v/>
      </c>
      <c r="K87" s="25" t="str">
        <f t="array" ref="K87">IFERROR(INDEX(raw_Data!$A$2:$N$1431,SMALL(IF(raw_Data!$A$2:$A$1431=$B$1,ROW(raw_Data!$A$2:$A$1431)-1),ROW(K84)),K$2),"")</f>
        <v/>
      </c>
      <c r="L87" s="25" t="str">
        <f t="array" ref="L87">IFERROR(INDEX(raw_Data!$A$2:$N$1431,SMALL(IF(raw_Data!$A$2:$A$1431=$B$1,ROW(raw_Data!$A$2:$A$1431)-1),ROW(L84)),L$2),"")</f>
        <v/>
      </c>
      <c r="M87" s="25" t="str">
        <f t="array" ref="M87">IFERROR(INDEX(raw_Data!$A$2:$N$1431,SMALL(IF(raw_Data!$A$2:$A$1431=$B$1,ROW(raw_Data!$A$2:$A$1431)-1),ROW(M84)),M$2),"")</f>
        <v/>
      </c>
      <c r="N87" s="10" t="str">
        <f t="array" ref="N87">IFERROR(INDEX(raw_Data!$A$2:$N$1431,SMALL(IF(raw_Data!$A$2:$A$1431=$B$1,ROW(raw_Data!$A$2:$A$1431)-1),ROW(N84)),N$2),"")</f>
        <v/>
      </c>
    </row>
    <row r="88" spans="1:14" x14ac:dyDescent="0.3">
      <c r="A88" t="str">
        <f t="array" ref="A88">IFERROR(INDEX(raw_Data!$A$2:$N$1431,SMALL(IF(raw_Data!$A$2:$A$1431=$B$1,ROW(raw_Data!$A$2:$A$1431)-1),ROW(A85)),A$2),"")</f>
        <v/>
      </c>
      <c r="B88" t="str">
        <f t="array" ref="B88">IFERROR(INDEX(raw_Data!$A$2:$N$1431,SMALL(IF(raw_Data!$A$2:$A$1431=$B$1,ROW(raw_Data!$A$2:$A$1431)-1),ROW(B85)),B$2),"")</f>
        <v/>
      </c>
      <c r="C88" s="11" t="str">
        <f t="array" ref="C88">IFERROR(INDEX(raw_Data!$A$2:$N$1431,SMALL(IF(raw_Data!$A$2:$A$1431=$B$1,ROW(raw_Data!$A$2:$A$1431)-1),ROW(C85)),C$2),"")</f>
        <v/>
      </c>
      <c r="D88" s="11" t="str">
        <f t="array" ref="D88">IFERROR(INDEX(raw_Data!$A$2:$N$1431,SMALL(IF(raw_Data!$A$2:$A$1431=$B$1,ROW(raw_Data!$A$2:$A$1431)-1),ROW(D85)),D$2),"")</f>
        <v/>
      </c>
      <c r="E88" s="6" t="str">
        <f t="array" ref="E88">IFERROR(INDEX(raw_Data!$A$2:$N$1431,SMALL(IF(raw_Data!$A$2:$A$1431=$B$1,ROW(raw_Data!$A$2:$A$1431)-1),ROW(E85)),E$2),"")</f>
        <v/>
      </c>
      <c r="F88" s="13"/>
      <c r="G88" s="11" t="str">
        <f t="array" ref="G88">IFERROR(INDEX(raw_Data!$A$2:$N$1431,SMALL(IF(raw_Data!$A$2:$A$1431=$B$1,ROW(raw_Data!$A$2:$A$1431)-1),ROW(G85)),G$2),"")</f>
        <v/>
      </c>
      <c r="H88" s="25" t="str">
        <f t="array" ref="H88">IFERROR(INDEX(raw_Data!$A$2:$N$1431,SMALL(IF(raw_Data!$A$2:$A$1431=$B$1,ROW(raw_Data!$A$2:$A$1431)-1),ROW(H85)),H$2),"")</f>
        <v/>
      </c>
      <c r="I88" s="25" t="str">
        <f t="array" ref="I88">IFERROR(INDEX(raw_Data!$A$2:$N$1431,SMALL(IF(raw_Data!$A$2:$A$1431=$B$1,ROW(raw_Data!$A$2:$A$1431)-1),ROW(I85)),I$2),"")</f>
        <v/>
      </c>
      <c r="J88" s="25" t="str">
        <f t="array" ref="J88">IFERROR(INDEX(raw_Data!$A$2:$N$1431,SMALL(IF(raw_Data!$A$2:$A$1431=$B$1,ROW(raw_Data!$A$2:$A$1431)-1),ROW(J85)),J$2),"")</f>
        <v/>
      </c>
      <c r="K88" s="25" t="str">
        <f t="array" ref="K88">IFERROR(INDEX(raw_Data!$A$2:$N$1431,SMALL(IF(raw_Data!$A$2:$A$1431=$B$1,ROW(raw_Data!$A$2:$A$1431)-1),ROW(K85)),K$2),"")</f>
        <v/>
      </c>
      <c r="L88" s="25" t="str">
        <f t="array" ref="L88">IFERROR(INDEX(raw_Data!$A$2:$N$1431,SMALL(IF(raw_Data!$A$2:$A$1431=$B$1,ROW(raw_Data!$A$2:$A$1431)-1),ROW(L85)),L$2),"")</f>
        <v/>
      </c>
      <c r="M88" s="25" t="str">
        <f t="array" ref="M88">IFERROR(INDEX(raw_Data!$A$2:$N$1431,SMALL(IF(raw_Data!$A$2:$A$1431=$B$1,ROW(raw_Data!$A$2:$A$1431)-1),ROW(M85)),M$2),"")</f>
        <v/>
      </c>
      <c r="N88" s="10" t="str">
        <f t="array" ref="N88">IFERROR(INDEX(raw_Data!$A$2:$N$1431,SMALL(IF(raw_Data!$A$2:$A$1431=$B$1,ROW(raw_Data!$A$2:$A$1431)-1),ROW(N85)),N$2),"")</f>
        <v/>
      </c>
    </row>
    <row r="89" spans="1:14" x14ac:dyDescent="0.3">
      <c r="A89" t="str">
        <f t="array" ref="A89">IFERROR(INDEX(raw_Data!$A$2:$N$1431,SMALL(IF(raw_Data!$A$2:$A$1431=$B$1,ROW(raw_Data!$A$2:$A$1431)-1),ROW(A86)),A$2),"")</f>
        <v/>
      </c>
      <c r="B89" t="str">
        <f t="array" ref="B89">IFERROR(INDEX(raw_Data!$A$2:$N$1431,SMALL(IF(raw_Data!$A$2:$A$1431=$B$1,ROW(raw_Data!$A$2:$A$1431)-1),ROW(B86)),B$2),"")</f>
        <v/>
      </c>
      <c r="C89" s="11" t="str">
        <f t="array" ref="C89">IFERROR(INDEX(raw_Data!$A$2:$N$1431,SMALL(IF(raw_Data!$A$2:$A$1431=$B$1,ROW(raw_Data!$A$2:$A$1431)-1),ROW(C86)),C$2),"")</f>
        <v/>
      </c>
      <c r="D89" s="11" t="str">
        <f t="array" ref="D89">IFERROR(INDEX(raw_Data!$A$2:$N$1431,SMALL(IF(raw_Data!$A$2:$A$1431=$B$1,ROW(raw_Data!$A$2:$A$1431)-1),ROW(D86)),D$2),"")</f>
        <v/>
      </c>
      <c r="E89" s="6" t="str">
        <f t="array" ref="E89">IFERROR(INDEX(raw_Data!$A$2:$N$1431,SMALL(IF(raw_Data!$A$2:$A$1431=$B$1,ROW(raw_Data!$A$2:$A$1431)-1),ROW(E86)),E$2),"")</f>
        <v/>
      </c>
      <c r="F89" s="13"/>
      <c r="G89" s="11" t="str">
        <f t="array" ref="G89">IFERROR(INDEX(raw_Data!$A$2:$N$1431,SMALL(IF(raw_Data!$A$2:$A$1431=$B$1,ROW(raw_Data!$A$2:$A$1431)-1),ROW(G86)),G$2),"")</f>
        <v/>
      </c>
      <c r="H89" s="25" t="str">
        <f t="array" ref="H89">IFERROR(INDEX(raw_Data!$A$2:$N$1431,SMALL(IF(raw_Data!$A$2:$A$1431=$B$1,ROW(raw_Data!$A$2:$A$1431)-1),ROW(H86)),H$2),"")</f>
        <v/>
      </c>
      <c r="I89" s="25" t="str">
        <f t="array" ref="I89">IFERROR(INDEX(raw_Data!$A$2:$N$1431,SMALL(IF(raw_Data!$A$2:$A$1431=$B$1,ROW(raw_Data!$A$2:$A$1431)-1),ROW(I86)),I$2),"")</f>
        <v/>
      </c>
      <c r="J89" s="25" t="str">
        <f t="array" ref="J89">IFERROR(INDEX(raw_Data!$A$2:$N$1431,SMALL(IF(raw_Data!$A$2:$A$1431=$B$1,ROW(raw_Data!$A$2:$A$1431)-1),ROW(J86)),J$2),"")</f>
        <v/>
      </c>
      <c r="K89" s="25" t="str">
        <f t="array" ref="K89">IFERROR(INDEX(raw_Data!$A$2:$N$1431,SMALL(IF(raw_Data!$A$2:$A$1431=$B$1,ROW(raw_Data!$A$2:$A$1431)-1),ROW(K86)),K$2),"")</f>
        <v/>
      </c>
      <c r="L89" s="25" t="str">
        <f t="array" ref="L89">IFERROR(INDEX(raw_Data!$A$2:$N$1431,SMALL(IF(raw_Data!$A$2:$A$1431=$B$1,ROW(raw_Data!$A$2:$A$1431)-1),ROW(L86)),L$2),"")</f>
        <v/>
      </c>
      <c r="M89" s="25" t="str">
        <f t="array" ref="M89">IFERROR(INDEX(raw_Data!$A$2:$N$1431,SMALL(IF(raw_Data!$A$2:$A$1431=$B$1,ROW(raw_Data!$A$2:$A$1431)-1),ROW(M86)),M$2),"")</f>
        <v/>
      </c>
      <c r="N89" s="10" t="str">
        <f t="array" ref="N89">IFERROR(INDEX(raw_Data!$A$2:$N$1431,SMALL(IF(raw_Data!$A$2:$A$1431=$B$1,ROW(raw_Data!$A$2:$A$1431)-1),ROW(N86)),N$2),"")</f>
        <v/>
      </c>
    </row>
    <row r="90" spans="1:14" x14ac:dyDescent="0.3">
      <c r="A90" t="str">
        <f t="array" ref="A90">IFERROR(INDEX(raw_Data!$A$2:$N$1431,SMALL(IF(raw_Data!$A$2:$A$1431=$B$1,ROW(raw_Data!$A$2:$A$1431)-1),ROW(A87)),A$2),"")</f>
        <v/>
      </c>
      <c r="B90" t="str">
        <f t="array" ref="B90">IFERROR(INDEX(raw_Data!$A$2:$N$1431,SMALL(IF(raw_Data!$A$2:$A$1431=$B$1,ROW(raw_Data!$A$2:$A$1431)-1),ROW(B87)),B$2),"")</f>
        <v/>
      </c>
      <c r="C90" s="11" t="str">
        <f t="array" ref="C90">IFERROR(INDEX(raw_Data!$A$2:$N$1431,SMALL(IF(raw_Data!$A$2:$A$1431=$B$1,ROW(raw_Data!$A$2:$A$1431)-1),ROW(C87)),C$2),"")</f>
        <v/>
      </c>
      <c r="D90" s="11" t="str">
        <f t="array" ref="D90">IFERROR(INDEX(raw_Data!$A$2:$N$1431,SMALL(IF(raw_Data!$A$2:$A$1431=$B$1,ROW(raw_Data!$A$2:$A$1431)-1),ROW(D87)),D$2),"")</f>
        <v/>
      </c>
      <c r="E90" s="6" t="str">
        <f t="array" ref="E90">IFERROR(INDEX(raw_Data!$A$2:$N$1431,SMALL(IF(raw_Data!$A$2:$A$1431=$B$1,ROW(raw_Data!$A$2:$A$1431)-1),ROW(E87)),E$2),"")</f>
        <v/>
      </c>
      <c r="F90" s="13"/>
      <c r="G90" s="11" t="str">
        <f t="array" ref="G90">IFERROR(INDEX(raw_Data!$A$2:$N$1431,SMALL(IF(raw_Data!$A$2:$A$1431=$B$1,ROW(raw_Data!$A$2:$A$1431)-1),ROW(G87)),G$2),"")</f>
        <v/>
      </c>
      <c r="H90" s="25" t="str">
        <f t="array" ref="H90">IFERROR(INDEX(raw_Data!$A$2:$N$1431,SMALL(IF(raw_Data!$A$2:$A$1431=$B$1,ROW(raw_Data!$A$2:$A$1431)-1),ROW(H87)),H$2),"")</f>
        <v/>
      </c>
      <c r="I90" s="25" t="str">
        <f t="array" ref="I90">IFERROR(INDEX(raw_Data!$A$2:$N$1431,SMALL(IF(raw_Data!$A$2:$A$1431=$B$1,ROW(raw_Data!$A$2:$A$1431)-1),ROW(I87)),I$2),"")</f>
        <v/>
      </c>
      <c r="J90" s="25" t="str">
        <f t="array" ref="J90">IFERROR(INDEX(raw_Data!$A$2:$N$1431,SMALL(IF(raw_Data!$A$2:$A$1431=$B$1,ROW(raw_Data!$A$2:$A$1431)-1),ROW(J87)),J$2),"")</f>
        <v/>
      </c>
      <c r="K90" s="25" t="str">
        <f t="array" ref="K90">IFERROR(INDEX(raw_Data!$A$2:$N$1431,SMALL(IF(raw_Data!$A$2:$A$1431=$B$1,ROW(raw_Data!$A$2:$A$1431)-1),ROW(K87)),K$2),"")</f>
        <v/>
      </c>
      <c r="L90" s="25" t="str">
        <f t="array" ref="L90">IFERROR(INDEX(raw_Data!$A$2:$N$1431,SMALL(IF(raw_Data!$A$2:$A$1431=$B$1,ROW(raw_Data!$A$2:$A$1431)-1),ROW(L87)),L$2),"")</f>
        <v/>
      </c>
      <c r="M90" s="25" t="str">
        <f t="array" ref="M90">IFERROR(INDEX(raw_Data!$A$2:$N$1431,SMALL(IF(raw_Data!$A$2:$A$1431=$B$1,ROW(raw_Data!$A$2:$A$1431)-1),ROW(M87)),M$2),"")</f>
        <v/>
      </c>
      <c r="N90" s="10" t="str">
        <f t="array" ref="N90">IFERROR(INDEX(raw_Data!$A$2:$N$1431,SMALL(IF(raw_Data!$A$2:$A$1431=$B$1,ROW(raw_Data!$A$2:$A$1431)-1),ROW(N87)),N$2),"")</f>
        <v/>
      </c>
    </row>
    <row r="91" spans="1:14" x14ac:dyDescent="0.3">
      <c r="A91" t="str">
        <f t="array" ref="A91">IFERROR(INDEX(raw_Data!$A$2:$N$1431,SMALL(IF(raw_Data!$A$2:$A$1431=$B$1,ROW(raw_Data!$A$2:$A$1431)-1),ROW(A88)),A$2),"")</f>
        <v/>
      </c>
      <c r="B91" t="str">
        <f t="array" ref="B91">IFERROR(INDEX(raw_Data!$A$2:$N$1431,SMALL(IF(raw_Data!$A$2:$A$1431=$B$1,ROW(raw_Data!$A$2:$A$1431)-1),ROW(B88)),B$2),"")</f>
        <v/>
      </c>
      <c r="C91" s="11" t="str">
        <f t="array" ref="C91">IFERROR(INDEX(raw_Data!$A$2:$N$1431,SMALL(IF(raw_Data!$A$2:$A$1431=$B$1,ROW(raw_Data!$A$2:$A$1431)-1),ROW(C88)),C$2),"")</f>
        <v/>
      </c>
      <c r="D91" s="11" t="str">
        <f t="array" ref="D91">IFERROR(INDEX(raw_Data!$A$2:$N$1431,SMALL(IF(raw_Data!$A$2:$A$1431=$B$1,ROW(raw_Data!$A$2:$A$1431)-1),ROW(D88)),D$2),"")</f>
        <v/>
      </c>
      <c r="E91" s="6" t="str">
        <f t="array" ref="E91">IFERROR(INDEX(raw_Data!$A$2:$N$1431,SMALL(IF(raw_Data!$A$2:$A$1431=$B$1,ROW(raw_Data!$A$2:$A$1431)-1),ROW(E88)),E$2),"")</f>
        <v/>
      </c>
      <c r="F91" s="13"/>
      <c r="G91" s="11" t="str">
        <f t="array" ref="G91">IFERROR(INDEX(raw_Data!$A$2:$N$1431,SMALL(IF(raw_Data!$A$2:$A$1431=$B$1,ROW(raw_Data!$A$2:$A$1431)-1),ROW(G88)),G$2),"")</f>
        <v/>
      </c>
      <c r="H91" s="25" t="str">
        <f t="array" ref="H91">IFERROR(INDEX(raw_Data!$A$2:$N$1431,SMALL(IF(raw_Data!$A$2:$A$1431=$B$1,ROW(raw_Data!$A$2:$A$1431)-1),ROW(H88)),H$2),"")</f>
        <v/>
      </c>
      <c r="I91" s="25" t="str">
        <f t="array" ref="I91">IFERROR(INDEX(raw_Data!$A$2:$N$1431,SMALL(IF(raw_Data!$A$2:$A$1431=$B$1,ROW(raw_Data!$A$2:$A$1431)-1),ROW(I88)),I$2),"")</f>
        <v/>
      </c>
      <c r="J91" s="25" t="str">
        <f t="array" ref="J91">IFERROR(INDEX(raw_Data!$A$2:$N$1431,SMALL(IF(raw_Data!$A$2:$A$1431=$B$1,ROW(raw_Data!$A$2:$A$1431)-1),ROW(J88)),J$2),"")</f>
        <v/>
      </c>
      <c r="K91" s="25" t="str">
        <f t="array" ref="K91">IFERROR(INDEX(raw_Data!$A$2:$N$1431,SMALL(IF(raw_Data!$A$2:$A$1431=$B$1,ROW(raw_Data!$A$2:$A$1431)-1),ROW(K88)),K$2),"")</f>
        <v/>
      </c>
      <c r="L91" s="25" t="str">
        <f t="array" ref="L91">IFERROR(INDEX(raw_Data!$A$2:$N$1431,SMALL(IF(raw_Data!$A$2:$A$1431=$B$1,ROW(raw_Data!$A$2:$A$1431)-1),ROW(L88)),L$2),"")</f>
        <v/>
      </c>
      <c r="M91" s="25" t="str">
        <f t="array" ref="M91">IFERROR(INDEX(raw_Data!$A$2:$N$1431,SMALL(IF(raw_Data!$A$2:$A$1431=$B$1,ROW(raw_Data!$A$2:$A$1431)-1),ROW(M88)),M$2),"")</f>
        <v/>
      </c>
      <c r="N91" s="10" t="str">
        <f t="array" ref="N91">IFERROR(INDEX(raw_Data!$A$2:$N$1431,SMALL(IF(raw_Data!$A$2:$A$1431=$B$1,ROW(raw_Data!$A$2:$A$1431)-1),ROW(N88)),N$2),"")</f>
        <v/>
      </c>
    </row>
    <row r="92" spans="1:14" x14ac:dyDescent="0.3">
      <c r="A92" t="str">
        <f t="array" ref="A92">IFERROR(INDEX(raw_Data!$A$2:$N$1431,SMALL(IF(raw_Data!$A$2:$A$1431=$B$1,ROW(raw_Data!$A$2:$A$1431)-1),ROW(A89)),A$2),"")</f>
        <v/>
      </c>
      <c r="B92" t="str">
        <f t="array" ref="B92">IFERROR(INDEX(raw_Data!$A$2:$N$1431,SMALL(IF(raw_Data!$A$2:$A$1431=$B$1,ROW(raw_Data!$A$2:$A$1431)-1),ROW(B89)),B$2),"")</f>
        <v/>
      </c>
      <c r="C92" s="11" t="str">
        <f t="array" ref="C92">IFERROR(INDEX(raw_Data!$A$2:$N$1431,SMALL(IF(raw_Data!$A$2:$A$1431=$B$1,ROW(raw_Data!$A$2:$A$1431)-1),ROW(C89)),C$2),"")</f>
        <v/>
      </c>
      <c r="D92" s="11" t="str">
        <f t="array" ref="D92">IFERROR(INDEX(raw_Data!$A$2:$N$1431,SMALL(IF(raw_Data!$A$2:$A$1431=$B$1,ROW(raw_Data!$A$2:$A$1431)-1),ROW(D89)),D$2),"")</f>
        <v/>
      </c>
      <c r="E92" s="6" t="str">
        <f t="array" ref="E92">IFERROR(INDEX(raw_Data!$A$2:$N$1431,SMALL(IF(raw_Data!$A$2:$A$1431=$B$1,ROW(raw_Data!$A$2:$A$1431)-1),ROW(E89)),E$2),"")</f>
        <v/>
      </c>
      <c r="F92" s="13"/>
      <c r="G92" s="11" t="str">
        <f t="array" ref="G92">IFERROR(INDEX(raw_Data!$A$2:$N$1431,SMALL(IF(raw_Data!$A$2:$A$1431=$B$1,ROW(raw_Data!$A$2:$A$1431)-1),ROW(G89)),G$2),"")</f>
        <v/>
      </c>
      <c r="H92" s="25" t="str">
        <f t="array" ref="H92">IFERROR(INDEX(raw_Data!$A$2:$N$1431,SMALL(IF(raw_Data!$A$2:$A$1431=$B$1,ROW(raw_Data!$A$2:$A$1431)-1),ROW(H89)),H$2),"")</f>
        <v/>
      </c>
      <c r="I92" s="25" t="str">
        <f t="array" ref="I92">IFERROR(INDEX(raw_Data!$A$2:$N$1431,SMALL(IF(raw_Data!$A$2:$A$1431=$B$1,ROW(raw_Data!$A$2:$A$1431)-1),ROW(I89)),I$2),"")</f>
        <v/>
      </c>
      <c r="J92" s="25" t="str">
        <f t="array" ref="J92">IFERROR(INDEX(raw_Data!$A$2:$N$1431,SMALL(IF(raw_Data!$A$2:$A$1431=$B$1,ROW(raw_Data!$A$2:$A$1431)-1),ROW(J89)),J$2),"")</f>
        <v/>
      </c>
      <c r="K92" s="25" t="str">
        <f t="array" ref="K92">IFERROR(INDEX(raw_Data!$A$2:$N$1431,SMALL(IF(raw_Data!$A$2:$A$1431=$B$1,ROW(raw_Data!$A$2:$A$1431)-1),ROW(K89)),K$2),"")</f>
        <v/>
      </c>
      <c r="L92" s="25" t="str">
        <f t="array" ref="L92">IFERROR(INDEX(raw_Data!$A$2:$N$1431,SMALL(IF(raw_Data!$A$2:$A$1431=$B$1,ROW(raw_Data!$A$2:$A$1431)-1),ROW(L89)),L$2),"")</f>
        <v/>
      </c>
      <c r="M92" s="25" t="str">
        <f t="array" ref="M92">IFERROR(INDEX(raw_Data!$A$2:$N$1431,SMALL(IF(raw_Data!$A$2:$A$1431=$B$1,ROW(raw_Data!$A$2:$A$1431)-1),ROW(M89)),M$2),"")</f>
        <v/>
      </c>
      <c r="N92" s="10" t="str">
        <f t="array" ref="N92">IFERROR(INDEX(raw_Data!$A$2:$N$1431,SMALL(IF(raw_Data!$A$2:$A$1431=$B$1,ROW(raw_Data!$A$2:$A$1431)-1),ROW(N89)),N$2),"")</f>
        <v/>
      </c>
    </row>
    <row r="93" spans="1:14" x14ac:dyDescent="0.3">
      <c r="A93" t="str">
        <f t="array" ref="A93">IFERROR(INDEX(raw_Data!$A$2:$N$1431,SMALL(IF(raw_Data!$A$2:$A$1431=$B$1,ROW(raw_Data!$A$2:$A$1431)-1),ROW(A90)),A$2),"")</f>
        <v/>
      </c>
      <c r="B93" t="str">
        <f t="array" ref="B93">IFERROR(INDEX(raw_Data!$A$2:$N$1431,SMALL(IF(raw_Data!$A$2:$A$1431=$B$1,ROW(raw_Data!$A$2:$A$1431)-1),ROW(B90)),B$2),"")</f>
        <v/>
      </c>
      <c r="C93" s="11" t="str">
        <f t="array" ref="C93">IFERROR(INDEX(raw_Data!$A$2:$N$1431,SMALL(IF(raw_Data!$A$2:$A$1431=$B$1,ROW(raw_Data!$A$2:$A$1431)-1),ROW(C90)),C$2),"")</f>
        <v/>
      </c>
      <c r="D93" s="11" t="str">
        <f t="array" ref="D93">IFERROR(INDEX(raw_Data!$A$2:$N$1431,SMALL(IF(raw_Data!$A$2:$A$1431=$B$1,ROW(raw_Data!$A$2:$A$1431)-1),ROW(D90)),D$2),"")</f>
        <v/>
      </c>
      <c r="E93" s="6" t="str">
        <f t="array" ref="E93">IFERROR(INDEX(raw_Data!$A$2:$N$1431,SMALL(IF(raw_Data!$A$2:$A$1431=$B$1,ROW(raw_Data!$A$2:$A$1431)-1),ROW(E90)),E$2),"")</f>
        <v/>
      </c>
      <c r="F93" s="13"/>
      <c r="G93" s="11" t="str">
        <f t="array" ref="G93">IFERROR(INDEX(raw_Data!$A$2:$N$1431,SMALL(IF(raw_Data!$A$2:$A$1431=$B$1,ROW(raw_Data!$A$2:$A$1431)-1),ROW(G90)),G$2),"")</f>
        <v/>
      </c>
      <c r="H93" s="25" t="str">
        <f t="array" ref="H93">IFERROR(INDEX(raw_Data!$A$2:$N$1431,SMALL(IF(raw_Data!$A$2:$A$1431=$B$1,ROW(raw_Data!$A$2:$A$1431)-1),ROW(H90)),H$2),"")</f>
        <v/>
      </c>
      <c r="I93" s="25" t="str">
        <f t="array" ref="I93">IFERROR(INDEX(raw_Data!$A$2:$N$1431,SMALL(IF(raw_Data!$A$2:$A$1431=$B$1,ROW(raw_Data!$A$2:$A$1431)-1),ROW(I90)),I$2),"")</f>
        <v/>
      </c>
      <c r="J93" s="25" t="str">
        <f t="array" ref="J93">IFERROR(INDEX(raw_Data!$A$2:$N$1431,SMALL(IF(raw_Data!$A$2:$A$1431=$B$1,ROW(raw_Data!$A$2:$A$1431)-1),ROW(J90)),J$2),"")</f>
        <v/>
      </c>
      <c r="K93" s="25" t="str">
        <f t="array" ref="K93">IFERROR(INDEX(raw_Data!$A$2:$N$1431,SMALL(IF(raw_Data!$A$2:$A$1431=$B$1,ROW(raw_Data!$A$2:$A$1431)-1),ROW(K90)),K$2),"")</f>
        <v/>
      </c>
      <c r="L93" s="25" t="str">
        <f t="array" ref="L93">IFERROR(INDEX(raw_Data!$A$2:$N$1431,SMALL(IF(raw_Data!$A$2:$A$1431=$B$1,ROW(raw_Data!$A$2:$A$1431)-1),ROW(L90)),L$2),"")</f>
        <v/>
      </c>
      <c r="M93" s="25" t="str">
        <f t="array" ref="M93">IFERROR(INDEX(raw_Data!$A$2:$N$1431,SMALL(IF(raw_Data!$A$2:$A$1431=$B$1,ROW(raw_Data!$A$2:$A$1431)-1),ROW(M90)),M$2),"")</f>
        <v/>
      </c>
      <c r="N93" s="10" t="str">
        <f t="array" ref="N93">IFERROR(INDEX(raw_Data!$A$2:$N$1431,SMALL(IF(raw_Data!$A$2:$A$1431=$B$1,ROW(raw_Data!$A$2:$A$1431)-1),ROW(N90)),N$2),"")</f>
        <v/>
      </c>
    </row>
    <row r="94" spans="1:14" x14ac:dyDescent="0.3">
      <c r="A94" t="str">
        <f t="array" ref="A94">IFERROR(INDEX(raw_Data!$A$2:$N$1431,SMALL(IF(raw_Data!$A$2:$A$1431=$B$1,ROW(raw_Data!$A$2:$A$1431)-1),ROW(A91)),A$2),"")</f>
        <v/>
      </c>
      <c r="B94" t="str">
        <f t="array" ref="B94">IFERROR(INDEX(raw_Data!$A$2:$N$1431,SMALL(IF(raw_Data!$A$2:$A$1431=$B$1,ROW(raw_Data!$A$2:$A$1431)-1),ROW(B91)),B$2),"")</f>
        <v/>
      </c>
      <c r="C94" s="11" t="str">
        <f t="array" ref="C94">IFERROR(INDEX(raw_Data!$A$2:$N$1431,SMALL(IF(raw_Data!$A$2:$A$1431=$B$1,ROW(raw_Data!$A$2:$A$1431)-1),ROW(C91)),C$2),"")</f>
        <v/>
      </c>
      <c r="D94" s="11" t="str">
        <f t="array" ref="D94">IFERROR(INDEX(raw_Data!$A$2:$N$1431,SMALL(IF(raw_Data!$A$2:$A$1431=$B$1,ROW(raw_Data!$A$2:$A$1431)-1),ROW(D91)),D$2),"")</f>
        <v/>
      </c>
      <c r="E94" s="6" t="str">
        <f t="array" ref="E94">IFERROR(INDEX(raw_Data!$A$2:$N$1431,SMALL(IF(raw_Data!$A$2:$A$1431=$B$1,ROW(raw_Data!$A$2:$A$1431)-1),ROW(E91)),E$2),"")</f>
        <v/>
      </c>
      <c r="F94" s="13"/>
      <c r="G94" s="11" t="str">
        <f t="array" ref="G94">IFERROR(INDEX(raw_Data!$A$2:$N$1431,SMALL(IF(raw_Data!$A$2:$A$1431=$B$1,ROW(raw_Data!$A$2:$A$1431)-1),ROW(G91)),G$2),"")</f>
        <v/>
      </c>
      <c r="H94" s="25" t="str">
        <f t="array" ref="H94">IFERROR(INDEX(raw_Data!$A$2:$N$1431,SMALL(IF(raw_Data!$A$2:$A$1431=$B$1,ROW(raw_Data!$A$2:$A$1431)-1),ROW(H91)),H$2),"")</f>
        <v/>
      </c>
      <c r="I94" s="25" t="str">
        <f t="array" ref="I94">IFERROR(INDEX(raw_Data!$A$2:$N$1431,SMALL(IF(raw_Data!$A$2:$A$1431=$B$1,ROW(raw_Data!$A$2:$A$1431)-1),ROW(I91)),I$2),"")</f>
        <v/>
      </c>
      <c r="J94" s="25" t="str">
        <f t="array" ref="J94">IFERROR(INDEX(raw_Data!$A$2:$N$1431,SMALL(IF(raw_Data!$A$2:$A$1431=$B$1,ROW(raw_Data!$A$2:$A$1431)-1),ROW(J91)),J$2),"")</f>
        <v/>
      </c>
      <c r="K94" s="25" t="str">
        <f t="array" ref="K94">IFERROR(INDEX(raw_Data!$A$2:$N$1431,SMALL(IF(raw_Data!$A$2:$A$1431=$B$1,ROW(raw_Data!$A$2:$A$1431)-1),ROW(K91)),K$2),"")</f>
        <v/>
      </c>
      <c r="L94" s="25" t="str">
        <f t="array" ref="L94">IFERROR(INDEX(raw_Data!$A$2:$N$1431,SMALL(IF(raw_Data!$A$2:$A$1431=$B$1,ROW(raw_Data!$A$2:$A$1431)-1),ROW(L91)),L$2),"")</f>
        <v/>
      </c>
      <c r="M94" s="25" t="str">
        <f t="array" ref="M94">IFERROR(INDEX(raw_Data!$A$2:$N$1431,SMALL(IF(raw_Data!$A$2:$A$1431=$B$1,ROW(raw_Data!$A$2:$A$1431)-1),ROW(M91)),M$2),"")</f>
        <v/>
      </c>
      <c r="N94" s="10" t="str">
        <f t="array" ref="N94">IFERROR(INDEX(raw_Data!$A$2:$N$1431,SMALL(IF(raw_Data!$A$2:$A$1431=$B$1,ROW(raw_Data!$A$2:$A$1431)-1),ROW(N91)),N$2),"")</f>
        <v/>
      </c>
    </row>
    <row r="95" spans="1:14" x14ac:dyDescent="0.3">
      <c r="A95" t="str">
        <f t="array" ref="A95">IFERROR(INDEX(raw_Data!$A$2:$N$1431,SMALL(IF(raw_Data!$A$2:$A$1431=$B$1,ROW(raw_Data!$A$2:$A$1431)-1),ROW(A92)),A$2),"")</f>
        <v/>
      </c>
      <c r="B95" t="str">
        <f t="array" ref="B95">IFERROR(INDEX(raw_Data!$A$2:$N$1431,SMALL(IF(raw_Data!$A$2:$A$1431=$B$1,ROW(raw_Data!$A$2:$A$1431)-1),ROW(B92)),B$2),"")</f>
        <v/>
      </c>
      <c r="C95" s="11" t="str">
        <f t="array" ref="C95">IFERROR(INDEX(raw_Data!$A$2:$N$1431,SMALL(IF(raw_Data!$A$2:$A$1431=$B$1,ROW(raw_Data!$A$2:$A$1431)-1),ROW(C92)),C$2),"")</f>
        <v/>
      </c>
      <c r="D95" s="11" t="str">
        <f t="array" ref="D95">IFERROR(INDEX(raw_Data!$A$2:$N$1431,SMALL(IF(raw_Data!$A$2:$A$1431=$B$1,ROW(raw_Data!$A$2:$A$1431)-1),ROW(D92)),D$2),"")</f>
        <v/>
      </c>
      <c r="E95" s="6" t="str">
        <f t="array" ref="E95">IFERROR(INDEX(raw_Data!$A$2:$N$1431,SMALL(IF(raw_Data!$A$2:$A$1431=$B$1,ROW(raw_Data!$A$2:$A$1431)-1),ROW(E92)),E$2),"")</f>
        <v/>
      </c>
      <c r="F95" s="13"/>
      <c r="G95" s="11" t="str">
        <f t="array" ref="G95">IFERROR(INDEX(raw_Data!$A$2:$N$1431,SMALL(IF(raw_Data!$A$2:$A$1431=$B$1,ROW(raw_Data!$A$2:$A$1431)-1),ROW(G92)),G$2),"")</f>
        <v/>
      </c>
      <c r="H95" s="25" t="str">
        <f t="array" ref="H95">IFERROR(INDEX(raw_Data!$A$2:$N$1431,SMALL(IF(raw_Data!$A$2:$A$1431=$B$1,ROW(raw_Data!$A$2:$A$1431)-1),ROW(H92)),H$2),"")</f>
        <v/>
      </c>
      <c r="I95" s="25" t="str">
        <f t="array" ref="I95">IFERROR(INDEX(raw_Data!$A$2:$N$1431,SMALL(IF(raw_Data!$A$2:$A$1431=$B$1,ROW(raw_Data!$A$2:$A$1431)-1),ROW(I92)),I$2),"")</f>
        <v/>
      </c>
      <c r="J95" s="25" t="str">
        <f t="array" ref="J95">IFERROR(INDEX(raw_Data!$A$2:$N$1431,SMALL(IF(raw_Data!$A$2:$A$1431=$B$1,ROW(raw_Data!$A$2:$A$1431)-1),ROW(J92)),J$2),"")</f>
        <v/>
      </c>
      <c r="K95" s="25" t="str">
        <f t="array" ref="K95">IFERROR(INDEX(raw_Data!$A$2:$N$1431,SMALL(IF(raw_Data!$A$2:$A$1431=$B$1,ROW(raw_Data!$A$2:$A$1431)-1),ROW(K92)),K$2),"")</f>
        <v/>
      </c>
      <c r="L95" s="25" t="str">
        <f t="array" ref="L95">IFERROR(INDEX(raw_Data!$A$2:$N$1431,SMALL(IF(raw_Data!$A$2:$A$1431=$B$1,ROW(raw_Data!$A$2:$A$1431)-1),ROW(L92)),L$2),"")</f>
        <v/>
      </c>
      <c r="M95" s="25" t="str">
        <f t="array" ref="M95">IFERROR(INDEX(raw_Data!$A$2:$N$1431,SMALL(IF(raw_Data!$A$2:$A$1431=$B$1,ROW(raw_Data!$A$2:$A$1431)-1),ROW(M92)),M$2),"")</f>
        <v/>
      </c>
      <c r="N95" s="10" t="str">
        <f t="array" ref="N95">IFERROR(INDEX(raw_Data!$A$2:$N$1431,SMALL(IF(raw_Data!$A$2:$A$1431=$B$1,ROW(raw_Data!$A$2:$A$1431)-1),ROW(N92)),N$2),"")</f>
        <v/>
      </c>
    </row>
    <row r="96" spans="1:14" x14ac:dyDescent="0.3">
      <c r="A96" t="str">
        <f t="array" ref="A96">IFERROR(INDEX(raw_Data!$A$2:$N$1431,SMALL(IF(raw_Data!$A$2:$A$1431=$B$1,ROW(raw_Data!$A$2:$A$1431)-1),ROW(A93)),A$2),"")</f>
        <v/>
      </c>
      <c r="B96" t="str">
        <f t="array" ref="B96">IFERROR(INDEX(raw_Data!$A$2:$N$1431,SMALL(IF(raw_Data!$A$2:$A$1431=$B$1,ROW(raw_Data!$A$2:$A$1431)-1),ROW(B93)),B$2),"")</f>
        <v/>
      </c>
      <c r="C96" s="11" t="str">
        <f t="array" ref="C96">IFERROR(INDEX(raw_Data!$A$2:$N$1431,SMALL(IF(raw_Data!$A$2:$A$1431=$B$1,ROW(raw_Data!$A$2:$A$1431)-1),ROW(C93)),C$2),"")</f>
        <v/>
      </c>
      <c r="D96" s="11" t="str">
        <f t="array" ref="D96">IFERROR(INDEX(raw_Data!$A$2:$N$1431,SMALL(IF(raw_Data!$A$2:$A$1431=$B$1,ROW(raw_Data!$A$2:$A$1431)-1),ROW(D93)),D$2),"")</f>
        <v/>
      </c>
      <c r="E96" s="6" t="str">
        <f t="array" ref="E96">IFERROR(INDEX(raw_Data!$A$2:$N$1431,SMALL(IF(raw_Data!$A$2:$A$1431=$B$1,ROW(raw_Data!$A$2:$A$1431)-1),ROW(E93)),E$2),"")</f>
        <v/>
      </c>
      <c r="F96" s="13"/>
      <c r="G96" s="11" t="str">
        <f t="array" ref="G96">IFERROR(INDEX(raw_Data!$A$2:$N$1431,SMALL(IF(raw_Data!$A$2:$A$1431=$B$1,ROW(raw_Data!$A$2:$A$1431)-1),ROW(G93)),G$2),"")</f>
        <v/>
      </c>
      <c r="H96" s="25" t="str">
        <f t="array" ref="H96">IFERROR(INDEX(raw_Data!$A$2:$N$1431,SMALL(IF(raw_Data!$A$2:$A$1431=$B$1,ROW(raw_Data!$A$2:$A$1431)-1),ROW(H93)),H$2),"")</f>
        <v/>
      </c>
      <c r="I96" s="25" t="str">
        <f t="array" ref="I96">IFERROR(INDEX(raw_Data!$A$2:$N$1431,SMALL(IF(raw_Data!$A$2:$A$1431=$B$1,ROW(raw_Data!$A$2:$A$1431)-1),ROW(I93)),I$2),"")</f>
        <v/>
      </c>
      <c r="J96" s="25" t="str">
        <f t="array" ref="J96">IFERROR(INDEX(raw_Data!$A$2:$N$1431,SMALL(IF(raw_Data!$A$2:$A$1431=$B$1,ROW(raw_Data!$A$2:$A$1431)-1),ROW(J93)),J$2),"")</f>
        <v/>
      </c>
      <c r="K96" s="25" t="str">
        <f t="array" ref="K96">IFERROR(INDEX(raw_Data!$A$2:$N$1431,SMALL(IF(raw_Data!$A$2:$A$1431=$B$1,ROW(raw_Data!$A$2:$A$1431)-1),ROW(K93)),K$2),"")</f>
        <v/>
      </c>
      <c r="L96" s="25" t="str">
        <f t="array" ref="L96">IFERROR(INDEX(raw_Data!$A$2:$N$1431,SMALL(IF(raw_Data!$A$2:$A$1431=$B$1,ROW(raw_Data!$A$2:$A$1431)-1),ROW(L93)),L$2),"")</f>
        <v/>
      </c>
      <c r="M96" s="25" t="str">
        <f t="array" ref="M96">IFERROR(INDEX(raw_Data!$A$2:$N$1431,SMALL(IF(raw_Data!$A$2:$A$1431=$B$1,ROW(raw_Data!$A$2:$A$1431)-1),ROW(M93)),M$2),"")</f>
        <v/>
      </c>
      <c r="N96" s="10" t="str">
        <f t="array" ref="N96">IFERROR(INDEX(raw_Data!$A$2:$N$1431,SMALL(IF(raw_Data!$A$2:$A$1431=$B$1,ROW(raw_Data!$A$2:$A$1431)-1),ROW(N93)),N$2),"")</f>
        <v/>
      </c>
    </row>
    <row r="97" spans="1:14" x14ac:dyDescent="0.3">
      <c r="A97" t="str">
        <f t="array" ref="A97">IFERROR(INDEX(raw_Data!$A$2:$N$1431,SMALL(IF(raw_Data!$A$2:$A$1431=$B$1,ROW(raw_Data!$A$2:$A$1431)-1),ROW(A94)),A$2),"")</f>
        <v/>
      </c>
      <c r="B97" t="str">
        <f t="array" ref="B97">IFERROR(INDEX(raw_Data!$A$2:$N$1431,SMALL(IF(raw_Data!$A$2:$A$1431=$B$1,ROW(raw_Data!$A$2:$A$1431)-1),ROW(B94)),B$2),"")</f>
        <v/>
      </c>
      <c r="C97" s="11" t="str">
        <f t="array" ref="C97">IFERROR(INDEX(raw_Data!$A$2:$N$1431,SMALL(IF(raw_Data!$A$2:$A$1431=$B$1,ROW(raw_Data!$A$2:$A$1431)-1),ROW(C94)),C$2),"")</f>
        <v/>
      </c>
      <c r="D97" s="11" t="str">
        <f t="array" ref="D97">IFERROR(INDEX(raw_Data!$A$2:$N$1431,SMALL(IF(raw_Data!$A$2:$A$1431=$B$1,ROW(raw_Data!$A$2:$A$1431)-1),ROW(D94)),D$2),"")</f>
        <v/>
      </c>
      <c r="E97" s="6" t="str">
        <f t="array" ref="E97">IFERROR(INDEX(raw_Data!$A$2:$N$1431,SMALL(IF(raw_Data!$A$2:$A$1431=$B$1,ROW(raw_Data!$A$2:$A$1431)-1),ROW(E94)),E$2),"")</f>
        <v/>
      </c>
      <c r="F97" s="13"/>
      <c r="G97" s="11" t="str">
        <f t="array" ref="G97">IFERROR(INDEX(raw_Data!$A$2:$N$1431,SMALL(IF(raw_Data!$A$2:$A$1431=$B$1,ROW(raw_Data!$A$2:$A$1431)-1),ROW(G94)),G$2),"")</f>
        <v/>
      </c>
      <c r="H97" s="25" t="str">
        <f t="array" ref="H97">IFERROR(INDEX(raw_Data!$A$2:$N$1431,SMALL(IF(raw_Data!$A$2:$A$1431=$B$1,ROW(raw_Data!$A$2:$A$1431)-1),ROW(H94)),H$2),"")</f>
        <v/>
      </c>
      <c r="I97" s="25" t="str">
        <f t="array" ref="I97">IFERROR(INDEX(raw_Data!$A$2:$N$1431,SMALL(IF(raw_Data!$A$2:$A$1431=$B$1,ROW(raw_Data!$A$2:$A$1431)-1),ROW(I94)),I$2),"")</f>
        <v/>
      </c>
      <c r="J97" s="25" t="str">
        <f t="array" ref="J97">IFERROR(INDEX(raw_Data!$A$2:$N$1431,SMALL(IF(raw_Data!$A$2:$A$1431=$B$1,ROW(raw_Data!$A$2:$A$1431)-1),ROW(J94)),J$2),"")</f>
        <v/>
      </c>
      <c r="K97" s="25" t="str">
        <f t="array" ref="K97">IFERROR(INDEX(raw_Data!$A$2:$N$1431,SMALL(IF(raw_Data!$A$2:$A$1431=$B$1,ROW(raw_Data!$A$2:$A$1431)-1),ROW(K94)),K$2),"")</f>
        <v/>
      </c>
      <c r="L97" s="25" t="str">
        <f t="array" ref="L97">IFERROR(INDEX(raw_Data!$A$2:$N$1431,SMALL(IF(raw_Data!$A$2:$A$1431=$B$1,ROW(raw_Data!$A$2:$A$1431)-1),ROW(L94)),L$2),"")</f>
        <v/>
      </c>
      <c r="M97" s="25" t="str">
        <f t="array" ref="M97">IFERROR(INDEX(raw_Data!$A$2:$N$1431,SMALL(IF(raw_Data!$A$2:$A$1431=$B$1,ROW(raw_Data!$A$2:$A$1431)-1),ROW(M94)),M$2),"")</f>
        <v/>
      </c>
      <c r="N97" s="10" t="str">
        <f t="array" ref="N97">IFERROR(INDEX(raw_Data!$A$2:$N$1431,SMALL(IF(raw_Data!$A$2:$A$1431=$B$1,ROW(raw_Data!$A$2:$A$1431)-1),ROW(N94)),N$2),"")</f>
        <v/>
      </c>
    </row>
    <row r="98" spans="1:14" x14ac:dyDescent="0.3">
      <c r="A98" t="str">
        <f t="array" ref="A98">IFERROR(INDEX(raw_Data!$A$2:$N$1431,SMALL(IF(raw_Data!$A$2:$A$1431=$B$1,ROW(raw_Data!$A$2:$A$1431)-1),ROW(A95)),A$2),"")</f>
        <v/>
      </c>
      <c r="B98" t="str">
        <f t="array" ref="B98">IFERROR(INDEX(raw_Data!$A$2:$N$1431,SMALL(IF(raw_Data!$A$2:$A$1431=$B$1,ROW(raw_Data!$A$2:$A$1431)-1),ROW(B95)),B$2),"")</f>
        <v/>
      </c>
      <c r="C98" s="11" t="str">
        <f t="array" ref="C98">IFERROR(INDEX(raw_Data!$A$2:$N$1431,SMALL(IF(raw_Data!$A$2:$A$1431=$B$1,ROW(raw_Data!$A$2:$A$1431)-1),ROW(C95)),C$2),"")</f>
        <v/>
      </c>
      <c r="D98" s="11" t="str">
        <f t="array" ref="D98">IFERROR(INDEX(raw_Data!$A$2:$N$1431,SMALL(IF(raw_Data!$A$2:$A$1431=$B$1,ROW(raw_Data!$A$2:$A$1431)-1),ROW(D95)),D$2),"")</f>
        <v/>
      </c>
      <c r="E98" s="6" t="str">
        <f t="array" ref="E98">IFERROR(INDEX(raw_Data!$A$2:$N$1431,SMALL(IF(raw_Data!$A$2:$A$1431=$B$1,ROW(raw_Data!$A$2:$A$1431)-1),ROW(E95)),E$2),"")</f>
        <v/>
      </c>
      <c r="F98" s="13"/>
      <c r="G98" s="11" t="str">
        <f t="array" ref="G98">IFERROR(INDEX(raw_Data!$A$2:$N$1431,SMALL(IF(raw_Data!$A$2:$A$1431=$B$1,ROW(raw_Data!$A$2:$A$1431)-1),ROW(G95)),G$2),"")</f>
        <v/>
      </c>
      <c r="H98" s="25" t="str">
        <f t="array" ref="H98">IFERROR(INDEX(raw_Data!$A$2:$N$1431,SMALL(IF(raw_Data!$A$2:$A$1431=$B$1,ROW(raw_Data!$A$2:$A$1431)-1),ROW(H95)),H$2),"")</f>
        <v/>
      </c>
      <c r="I98" s="25" t="str">
        <f t="array" ref="I98">IFERROR(INDEX(raw_Data!$A$2:$N$1431,SMALL(IF(raw_Data!$A$2:$A$1431=$B$1,ROW(raw_Data!$A$2:$A$1431)-1),ROW(I95)),I$2),"")</f>
        <v/>
      </c>
      <c r="J98" s="25" t="str">
        <f t="array" ref="J98">IFERROR(INDEX(raw_Data!$A$2:$N$1431,SMALL(IF(raw_Data!$A$2:$A$1431=$B$1,ROW(raw_Data!$A$2:$A$1431)-1),ROW(J95)),J$2),"")</f>
        <v/>
      </c>
      <c r="K98" s="25" t="str">
        <f t="array" ref="K98">IFERROR(INDEX(raw_Data!$A$2:$N$1431,SMALL(IF(raw_Data!$A$2:$A$1431=$B$1,ROW(raw_Data!$A$2:$A$1431)-1),ROW(K95)),K$2),"")</f>
        <v/>
      </c>
      <c r="L98" s="25" t="str">
        <f t="array" ref="L98">IFERROR(INDEX(raw_Data!$A$2:$N$1431,SMALL(IF(raw_Data!$A$2:$A$1431=$B$1,ROW(raw_Data!$A$2:$A$1431)-1),ROW(L95)),L$2),"")</f>
        <v/>
      </c>
      <c r="M98" s="25" t="str">
        <f t="array" ref="M98">IFERROR(INDEX(raw_Data!$A$2:$N$1431,SMALL(IF(raw_Data!$A$2:$A$1431=$B$1,ROW(raw_Data!$A$2:$A$1431)-1),ROW(M95)),M$2),"")</f>
        <v/>
      </c>
      <c r="N98" s="10" t="str">
        <f t="array" ref="N98">IFERROR(INDEX(raw_Data!$A$2:$N$1431,SMALL(IF(raw_Data!$A$2:$A$1431=$B$1,ROW(raw_Data!$A$2:$A$1431)-1),ROW(N95)),N$2),"")</f>
        <v/>
      </c>
    </row>
    <row r="99" spans="1:14" x14ac:dyDescent="0.3">
      <c r="A99" t="str">
        <f t="array" ref="A99">IFERROR(INDEX(raw_Data!$A$2:$N$1431,SMALL(IF(raw_Data!$A$2:$A$1431=$B$1,ROW(raw_Data!$A$2:$A$1431)-1),ROW(A96)),A$2),"")</f>
        <v/>
      </c>
      <c r="B99" t="str">
        <f t="array" ref="B99">IFERROR(INDEX(raw_Data!$A$2:$N$1431,SMALL(IF(raw_Data!$A$2:$A$1431=$B$1,ROW(raw_Data!$A$2:$A$1431)-1),ROW(B96)),B$2),"")</f>
        <v/>
      </c>
      <c r="C99" s="11" t="str">
        <f t="array" ref="C99">IFERROR(INDEX(raw_Data!$A$2:$N$1431,SMALL(IF(raw_Data!$A$2:$A$1431=$B$1,ROW(raw_Data!$A$2:$A$1431)-1),ROW(C96)),C$2),"")</f>
        <v/>
      </c>
      <c r="D99" s="11" t="str">
        <f t="array" ref="D99">IFERROR(INDEX(raw_Data!$A$2:$N$1431,SMALL(IF(raw_Data!$A$2:$A$1431=$B$1,ROW(raw_Data!$A$2:$A$1431)-1),ROW(D96)),D$2),"")</f>
        <v/>
      </c>
      <c r="E99" s="6" t="str">
        <f t="array" ref="E99">IFERROR(INDEX(raw_Data!$A$2:$N$1431,SMALL(IF(raw_Data!$A$2:$A$1431=$B$1,ROW(raw_Data!$A$2:$A$1431)-1),ROW(E96)),E$2),"")</f>
        <v/>
      </c>
      <c r="F99" s="13"/>
      <c r="G99" s="11" t="str">
        <f t="array" ref="G99">IFERROR(INDEX(raw_Data!$A$2:$N$1431,SMALL(IF(raw_Data!$A$2:$A$1431=$B$1,ROW(raw_Data!$A$2:$A$1431)-1),ROW(G96)),G$2),"")</f>
        <v/>
      </c>
      <c r="H99" s="25" t="str">
        <f t="array" ref="H99">IFERROR(INDEX(raw_Data!$A$2:$N$1431,SMALL(IF(raw_Data!$A$2:$A$1431=$B$1,ROW(raw_Data!$A$2:$A$1431)-1),ROW(H96)),H$2),"")</f>
        <v/>
      </c>
      <c r="I99" s="25" t="str">
        <f t="array" ref="I99">IFERROR(INDEX(raw_Data!$A$2:$N$1431,SMALL(IF(raw_Data!$A$2:$A$1431=$B$1,ROW(raw_Data!$A$2:$A$1431)-1),ROW(I96)),I$2),"")</f>
        <v/>
      </c>
      <c r="J99" s="25" t="str">
        <f t="array" ref="J99">IFERROR(INDEX(raw_Data!$A$2:$N$1431,SMALL(IF(raw_Data!$A$2:$A$1431=$B$1,ROW(raw_Data!$A$2:$A$1431)-1),ROW(J96)),J$2),"")</f>
        <v/>
      </c>
      <c r="K99" s="25" t="str">
        <f t="array" ref="K99">IFERROR(INDEX(raw_Data!$A$2:$N$1431,SMALL(IF(raw_Data!$A$2:$A$1431=$B$1,ROW(raw_Data!$A$2:$A$1431)-1),ROW(K96)),K$2),"")</f>
        <v/>
      </c>
      <c r="L99" s="25" t="str">
        <f t="array" ref="L99">IFERROR(INDEX(raw_Data!$A$2:$N$1431,SMALL(IF(raw_Data!$A$2:$A$1431=$B$1,ROW(raw_Data!$A$2:$A$1431)-1),ROW(L96)),L$2),"")</f>
        <v/>
      </c>
      <c r="M99" s="25" t="str">
        <f t="array" ref="M99">IFERROR(INDEX(raw_Data!$A$2:$N$1431,SMALL(IF(raw_Data!$A$2:$A$1431=$B$1,ROW(raw_Data!$A$2:$A$1431)-1),ROW(M96)),M$2),"")</f>
        <v/>
      </c>
      <c r="N99" s="10" t="str">
        <f t="array" ref="N99">IFERROR(INDEX(raw_Data!$A$2:$N$1431,SMALL(IF(raw_Data!$A$2:$A$1431=$B$1,ROW(raw_Data!$A$2:$A$1431)-1),ROW(N96)),N$2),"")</f>
        <v/>
      </c>
    </row>
    <row r="100" spans="1:14" x14ac:dyDescent="0.3">
      <c r="A100" t="str">
        <f t="array" ref="A100">IFERROR(INDEX(raw_Data!$A$2:$N$1431,SMALL(IF(raw_Data!$A$2:$A$1431=$B$1,ROW(raw_Data!$A$2:$A$1431)-1),ROW(A97)),A$2),"")</f>
        <v/>
      </c>
      <c r="B100" t="str">
        <f t="array" ref="B100">IFERROR(INDEX(raw_Data!$A$2:$N$1431,SMALL(IF(raw_Data!$A$2:$A$1431=$B$1,ROW(raw_Data!$A$2:$A$1431)-1),ROW(B97)),B$2),"")</f>
        <v/>
      </c>
      <c r="C100" s="11" t="str">
        <f t="array" ref="C100">IFERROR(INDEX(raw_Data!$A$2:$N$1431,SMALL(IF(raw_Data!$A$2:$A$1431=$B$1,ROW(raw_Data!$A$2:$A$1431)-1),ROW(C97)),C$2),"")</f>
        <v/>
      </c>
      <c r="D100" s="11" t="str">
        <f t="array" ref="D100">IFERROR(INDEX(raw_Data!$A$2:$N$1431,SMALL(IF(raw_Data!$A$2:$A$1431=$B$1,ROW(raw_Data!$A$2:$A$1431)-1),ROW(D97)),D$2),"")</f>
        <v/>
      </c>
      <c r="E100" s="6" t="str">
        <f t="array" ref="E100">IFERROR(INDEX(raw_Data!$A$2:$N$1431,SMALL(IF(raw_Data!$A$2:$A$1431=$B$1,ROW(raw_Data!$A$2:$A$1431)-1),ROW(E97)),E$2),"")</f>
        <v/>
      </c>
      <c r="F100" s="13"/>
      <c r="G100" s="11" t="str">
        <f t="array" ref="G100">IFERROR(INDEX(raw_Data!$A$2:$N$1431,SMALL(IF(raw_Data!$A$2:$A$1431=$B$1,ROW(raw_Data!$A$2:$A$1431)-1),ROW(G97)),G$2),"")</f>
        <v/>
      </c>
      <c r="H100" s="25" t="str">
        <f t="array" ref="H100">IFERROR(INDEX(raw_Data!$A$2:$N$1431,SMALL(IF(raw_Data!$A$2:$A$1431=$B$1,ROW(raw_Data!$A$2:$A$1431)-1),ROW(H97)),H$2),"")</f>
        <v/>
      </c>
      <c r="I100" s="25" t="str">
        <f t="array" ref="I100">IFERROR(INDEX(raw_Data!$A$2:$N$1431,SMALL(IF(raw_Data!$A$2:$A$1431=$B$1,ROW(raw_Data!$A$2:$A$1431)-1),ROW(I97)),I$2),"")</f>
        <v/>
      </c>
      <c r="J100" s="25" t="str">
        <f t="array" ref="J100">IFERROR(INDEX(raw_Data!$A$2:$N$1431,SMALL(IF(raw_Data!$A$2:$A$1431=$B$1,ROW(raw_Data!$A$2:$A$1431)-1),ROW(J97)),J$2),"")</f>
        <v/>
      </c>
      <c r="K100" s="25" t="str">
        <f t="array" ref="K100">IFERROR(INDEX(raw_Data!$A$2:$N$1431,SMALL(IF(raw_Data!$A$2:$A$1431=$B$1,ROW(raw_Data!$A$2:$A$1431)-1),ROW(K97)),K$2),"")</f>
        <v/>
      </c>
      <c r="L100" s="25" t="str">
        <f t="array" ref="L100">IFERROR(INDEX(raw_Data!$A$2:$N$1431,SMALL(IF(raw_Data!$A$2:$A$1431=$B$1,ROW(raw_Data!$A$2:$A$1431)-1),ROW(L97)),L$2),"")</f>
        <v/>
      </c>
      <c r="M100" s="25" t="str">
        <f t="array" ref="M100">IFERROR(INDEX(raw_Data!$A$2:$N$1431,SMALL(IF(raw_Data!$A$2:$A$1431=$B$1,ROW(raw_Data!$A$2:$A$1431)-1),ROW(M97)),M$2),"")</f>
        <v/>
      </c>
      <c r="N100" s="10" t="str">
        <f t="array" ref="N100">IFERROR(INDEX(raw_Data!$A$2:$N$1431,SMALL(IF(raw_Data!$A$2:$A$1431=$B$1,ROW(raw_Data!$A$2:$A$1431)-1),ROW(N97)),N$2),"")</f>
        <v/>
      </c>
    </row>
    <row r="101" spans="1:14" x14ac:dyDescent="0.3">
      <c r="A101" t="str">
        <f t="array" ref="A101">IFERROR(INDEX(raw_Data!$A$2:$N$1431,SMALL(IF(raw_Data!$A$2:$A$1431=$B$1,ROW(raw_Data!$A$2:$A$1431)-1),ROW(A98)),A$2),"")</f>
        <v/>
      </c>
      <c r="B101" t="str">
        <f t="array" ref="B101">IFERROR(INDEX(raw_Data!$A$2:$N$1431,SMALL(IF(raw_Data!$A$2:$A$1431=$B$1,ROW(raw_Data!$A$2:$A$1431)-1),ROW(B98)),B$2),"")</f>
        <v/>
      </c>
      <c r="C101" s="11" t="str">
        <f t="array" ref="C101">IFERROR(INDEX(raw_Data!$A$2:$N$1431,SMALL(IF(raw_Data!$A$2:$A$1431=$B$1,ROW(raw_Data!$A$2:$A$1431)-1),ROW(C98)),C$2),"")</f>
        <v/>
      </c>
      <c r="D101" s="11" t="str">
        <f t="array" ref="D101">IFERROR(INDEX(raw_Data!$A$2:$N$1431,SMALL(IF(raw_Data!$A$2:$A$1431=$B$1,ROW(raw_Data!$A$2:$A$1431)-1),ROW(D98)),D$2),"")</f>
        <v/>
      </c>
      <c r="E101" s="6" t="str">
        <f t="array" ref="E101">IFERROR(INDEX(raw_Data!$A$2:$N$1431,SMALL(IF(raw_Data!$A$2:$A$1431=$B$1,ROW(raw_Data!$A$2:$A$1431)-1),ROW(E98)),E$2),"")</f>
        <v/>
      </c>
      <c r="F101" s="13"/>
      <c r="G101" s="11" t="str">
        <f t="array" ref="G101">IFERROR(INDEX(raw_Data!$A$2:$N$1431,SMALL(IF(raw_Data!$A$2:$A$1431=$B$1,ROW(raw_Data!$A$2:$A$1431)-1),ROW(G98)),G$2),"")</f>
        <v/>
      </c>
      <c r="H101" s="25" t="str">
        <f t="array" ref="H101">IFERROR(INDEX(raw_Data!$A$2:$N$1431,SMALL(IF(raw_Data!$A$2:$A$1431=$B$1,ROW(raw_Data!$A$2:$A$1431)-1),ROW(H98)),H$2),"")</f>
        <v/>
      </c>
      <c r="I101" s="25" t="str">
        <f t="array" ref="I101">IFERROR(INDEX(raw_Data!$A$2:$N$1431,SMALL(IF(raw_Data!$A$2:$A$1431=$B$1,ROW(raw_Data!$A$2:$A$1431)-1),ROW(I98)),I$2),"")</f>
        <v/>
      </c>
      <c r="J101" s="25" t="str">
        <f t="array" ref="J101">IFERROR(INDEX(raw_Data!$A$2:$N$1431,SMALL(IF(raw_Data!$A$2:$A$1431=$B$1,ROW(raw_Data!$A$2:$A$1431)-1),ROW(J98)),J$2),"")</f>
        <v/>
      </c>
      <c r="K101" s="25" t="str">
        <f t="array" ref="K101">IFERROR(INDEX(raw_Data!$A$2:$N$1431,SMALL(IF(raw_Data!$A$2:$A$1431=$B$1,ROW(raw_Data!$A$2:$A$1431)-1),ROW(K98)),K$2),"")</f>
        <v/>
      </c>
      <c r="L101" s="25" t="str">
        <f t="array" ref="L101">IFERROR(INDEX(raw_Data!$A$2:$N$1431,SMALL(IF(raw_Data!$A$2:$A$1431=$B$1,ROW(raw_Data!$A$2:$A$1431)-1),ROW(L98)),L$2),"")</f>
        <v/>
      </c>
      <c r="M101" s="25" t="str">
        <f t="array" ref="M101">IFERROR(INDEX(raw_Data!$A$2:$N$1431,SMALL(IF(raw_Data!$A$2:$A$1431=$B$1,ROW(raw_Data!$A$2:$A$1431)-1),ROW(M98)),M$2),"")</f>
        <v/>
      </c>
      <c r="N101" s="10" t="str">
        <f t="array" ref="N101">IFERROR(INDEX(raw_Data!$A$2:$N$1431,SMALL(IF(raw_Data!$A$2:$A$1431=$B$1,ROW(raw_Data!$A$2:$A$1431)-1),ROW(N98)),N$2),"")</f>
        <v/>
      </c>
    </row>
    <row r="102" spans="1:14" x14ac:dyDescent="0.3">
      <c r="A102" t="str">
        <f t="array" ref="A102">IFERROR(INDEX(raw_Data!$A$2:$N$1431,SMALL(IF(raw_Data!$A$2:$A$1431=$B$1,ROW(raw_Data!$A$2:$A$1431)-1),ROW(A99)),A$2),"")</f>
        <v/>
      </c>
      <c r="B102" t="str">
        <f t="array" ref="B102">IFERROR(INDEX(raw_Data!$A$2:$N$1431,SMALL(IF(raw_Data!$A$2:$A$1431=$B$1,ROW(raw_Data!$A$2:$A$1431)-1),ROW(B99)),B$2),"")</f>
        <v/>
      </c>
      <c r="C102" s="11" t="str">
        <f t="array" ref="C102">IFERROR(INDEX(raw_Data!$A$2:$N$1431,SMALL(IF(raw_Data!$A$2:$A$1431=$B$1,ROW(raw_Data!$A$2:$A$1431)-1),ROW(C99)),C$2),"")</f>
        <v/>
      </c>
      <c r="D102" s="11" t="str">
        <f t="array" ref="D102">IFERROR(INDEX(raw_Data!$A$2:$N$1431,SMALL(IF(raw_Data!$A$2:$A$1431=$B$1,ROW(raw_Data!$A$2:$A$1431)-1),ROW(D99)),D$2),"")</f>
        <v/>
      </c>
      <c r="E102" s="6" t="str">
        <f t="array" ref="E102">IFERROR(INDEX(raw_Data!$A$2:$N$1431,SMALL(IF(raw_Data!$A$2:$A$1431=$B$1,ROW(raw_Data!$A$2:$A$1431)-1),ROW(E99)),E$2),"")</f>
        <v/>
      </c>
      <c r="F102" s="13"/>
      <c r="G102" s="11" t="str">
        <f t="array" ref="G102">IFERROR(INDEX(raw_Data!$A$2:$N$1431,SMALL(IF(raw_Data!$A$2:$A$1431=$B$1,ROW(raw_Data!$A$2:$A$1431)-1),ROW(G99)),G$2),"")</f>
        <v/>
      </c>
      <c r="H102" s="25" t="str">
        <f t="array" ref="H102">IFERROR(INDEX(raw_Data!$A$2:$N$1431,SMALL(IF(raw_Data!$A$2:$A$1431=$B$1,ROW(raw_Data!$A$2:$A$1431)-1),ROW(H99)),H$2),"")</f>
        <v/>
      </c>
      <c r="I102" s="25" t="str">
        <f t="array" ref="I102">IFERROR(INDEX(raw_Data!$A$2:$N$1431,SMALL(IF(raw_Data!$A$2:$A$1431=$B$1,ROW(raw_Data!$A$2:$A$1431)-1),ROW(I99)),I$2),"")</f>
        <v/>
      </c>
      <c r="J102" s="25" t="str">
        <f t="array" ref="J102">IFERROR(INDEX(raw_Data!$A$2:$N$1431,SMALL(IF(raw_Data!$A$2:$A$1431=$B$1,ROW(raw_Data!$A$2:$A$1431)-1),ROW(J99)),J$2),"")</f>
        <v/>
      </c>
      <c r="K102" s="25" t="str">
        <f t="array" ref="K102">IFERROR(INDEX(raw_Data!$A$2:$N$1431,SMALL(IF(raw_Data!$A$2:$A$1431=$B$1,ROW(raw_Data!$A$2:$A$1431)-1),ROW(K99)),K$2),"")</f>
        <v/>
      </c>
      <c r="L102" s="25" t="str">
        <f t="array" ref="L102">IFERROR(INDEX(raw_Data!$A$2:$N$1431,SMALL(IF(raw_Data!$A$2:$A$1431=$B$1,ROW(raw_Data!$A$2:$A$1431)-1),ROW(L99)),L$2),"")</f>
        <v/>
      </c>
      <c r="M102" s="25" t="str">
        <f t="array" ref="M102">IFERROR(INDEX(raw_Data!$A$2:$N$1431,SMALL(IF(raw_Data!$A$2:$A$1431=$B$1,ROW(raw_Data!$A$2:$A$1431)-1),ROW(M99)),M$2),"")</f>
        <v/>
      </c>
      <c r="N102" s="10" t="str">
        <f t="array" ref="N102">IFERROR(INDEX(raw_Data!$A$2:$N$1431,SMALL(IF(raw_Data!$A$2:$A$1431=$B$1,ROW(raw_Data!$A$2:$A$1431)-1),ROW(N99)),N$2),"")</f>
        <v/>
      </c>
    </row>
    <row r="103" spans="1:14" x14ac:dyDescent="0.3">
      <c r="A103" t="str">
        <f t="array" ref="A103">IFERROR(INDEX(raw_Data!$A$2:$N$1431,SMALL(IF(raw_Data!$A$2:$A$1431=$B$1,ROW(raw_Data!$A$2:$A$1431)-1),ROW(A100)),A$2),"")</f>
        <v/>
      </c>
      <c r="B103" t="str">
        <f t="array" ref="B103">IFERROR(INDEX(raw_Data!$A$2:$N$1431,SMALL(IF(raw_Data!$A$2:$A$1431=$B$1,ROW(raw_Data!$A$2:$A$1431)-1),ROW(B100)),B$2),"")</f>
        <v/>
      </c>
      <c r="C103" s="11" t="str">
        <f t="array" ref="C103">IFERROR(INDEX(raw_Data!$A$2:$N$1431,SMALL(IF(raw_Data!$A$2:$A$1431=$B$1,ROW(raw_Data!$A$2:$A$1431)-1),ROW(C100)),C$2),"")</f>
        <v/>
      </c>
      <c r="D103" s="11" t="str">
        <f t="array" ref="D103">IFERROR(INDEX(raw_Data!$A$2:$N$1431,SMALL(IF(raw_Data!$A$2:$A$1431=$B$1,ROW(raw_Data!$A$2:$A$1431)-1),ROW(D100)),D$2),"")</f>
        <v/>
      </c>
      <c r="E103" s="6" t="str">
        <f t="array" ref="E103">IFERROR(INDEX(raw_Data!$A$2:$N$1431,SMALL(IF(raw_Data!$A$2:$A$1431=$B$1,ROW(raw_Data!$A$2:$A$1431)-1),ROW(E100)),E$2),"")</f>
        <v/>
      </c>
      <c r="F103" s="13"/>
      <c r="G103" s="11" t="str">
        <f t="array" ref="G103">IFERROR(INDEX(raw_Data!$A$2:$N$1431,SMALL(IF(raw_Data!$A$2:$A$1431=$B$1,ROW(raw_Data!$A$2:$A$1431)-1),ROW(G100)),G$2),"")</f>
        <v/>
      </c>
      <c r="H103" s="25" t="str">
        <f t="array" ref="H103">IFERROR(INDEX(raw_Data!$A$2:$N$1431,SMALL(IF(raw_Data!$A$2:$A$1431=$B$1,ROW(raw_Data!$A$2:$A$1431)-1),ROW(H100)),H$2),"")</f>
        <v/>
      </c>
      <c r="I103" s="25" t="str">
        <f t="array" ref="I103">IFERROR(INDEX(raw_Data!$A$2:$N$1431,SMALL(IF(raw_Data!$A$2:$A$1431=$B$1,ROW(raw_Data!$A$2:$A$1431)-1),ROW(I100)),I$2),"")</f>
        <v/>
      </c>
      <c r="J103" s="25" t="str">
        <f t="array" ref="J103">IFERROR(INDEX(raw_Data!$A$2:$N$1431,SMALL(IF(raw_Data!$A$2:$A$1431=$B$1,ROW(raw_Data!$A$2:$A$1431)-1),ROW(J100)),J$2),"")</f>
        <v/>
      </c>
      <c r="K103" s="25" t="str">
        <f t="array" ref="K103">IFERROR(INDEX(raw_Data!$A$2:$N$1431,SMALL(IF(raw_Data!$A$2:$A$1431=$B$1,ROW(raw_Data!$A$2:$A$1431)-1),ROW(K100)),K$2),"")</f>
        <v/>
      </c>
      <c r="L103" s="25" t="str">
        <f t="array" ref="L103">IFERROR(INDEX(raw_Data!$A$2:$N$1431,SMALL(IF(raw_Data!$A$2:$A$1431=$B$1,ROW(raw_Data!$A$2:$A$1431)-1),ROW(L100)),L$2),"")</f>
        <v/>
      </c>
      <c r="M103" s="25" t="str">
        <f t="array" ref="M103">IFERROR(INDEX(raw_Data!$A$2:$N$1431,SMALL(IF(raw_Data!$A$2:$A$1431=$B$1,ROW(raw_Data!$A$2:$A$1431)-1),ROW(M100)),M$2),"")</f>
        <v/>
      </c>
      <c r="N103" s="10" t="str">
        <f t="array" ref="N103">IFERROR(INDEX(raw_Data!$A$2:$N$1431,SMALL(IF(raw_Data!$A$2:$A$1431=$B$1,ROW(raw_Data!$A$2:$A$1431)-1),ROW(N100)),N$2),"")</f>
        <v/>
      </c>
    </row>
    <row r="104" spans="1:14" x14ac:dyDescent="0.3">
      <c r="A104" t="str">
        <f t="array" ref="A104">IFERROR(INDEX(raw_Data!$A$2:$N$1431,SMALL(IF(raw_Data!$A$2:$A$1431=$B$1,ROW(raw_Data!$A$2:$A$1431)-1),ROW(A101)),A$2),"")</f>
        <v/>
      </c>
      <c r="B104" t="str">
        <f t="array" ref="B104">IFERROR(INDEX(raw_Data!$A$2:$N$1431,SMALL(IF(raw_Data!$A$2:$A$1431=$B$1,ROW(raw_Data!$A$2:$A$1431)-1),ROW(B101)),B$2),"")</f>
        <v/>
      </c>
      <c r="C104" s="11" t="str">
        <f t="array" ref="C104">IFERROR(INDEX(raw_Data!$A$2:$N$1431,SMALL(IF(raw_Data!$A$2:$A$1431=$B$1,ROW(raw_Data!$A$2:$A$1431)-1),ROW(C101)),C$2),"")</f>
        <v/>
      </c>
      <c r="D104" s="11" t="str">
        <f t="array" ref="D104">IFERROR(INDEX(raw_Data!$A$2:$N$1431,SMALL(IF(raw_Data!$A$2:$A$1431=$B$1,ROW(raw_Data!$A$2:$A$1431)-1),ROW(D101)),D$2),"")</f>
        <v/>
      </c>
      <c r="E104" s="6" t="str">
        <f t="array" ref="E104">IFERROR(INDEX(raw_Data!$A$2:$N$1431,SMALL(IF(raw_Data!$A$2:$A$1431=$B$1,ROW(raw_Data!$A$2:$A$1431)-1),ROW(E101)),E$2),"")</f>
        <v/>
      </c>
      <c r="F104" s="13"/>
      <c r="G104" s="11" t="str">
        <f t="array" ref="G104">IFERROR(INDEX(raw_Data!$A$2:$N$1431,SMALL(IF(raw_Data!$A$2:$A$1431=$B$1,ROW(raw_Data!$A$2:$A$1431)-1),ROW(G101)),G$2),"")</f>
        <v/>
      </c>
      <c r="H104" s="25" t="str">
        <f t="array" ref="H104">IFERROR(INDEX(raw_Data!$A$2:$N$1431,SMALL(IF(raw_Data!$A$2:$A$1431=$B$1,ROW(raw_Data!$A$2:$A$1431)-1),ROW(H101)),H$2),"")</f>
        <v/>
      </c>
      <c r="I104" s="25" t="str">
        <f t="array" ref="I104">IFERROR(INDEX(raw_Data!$A$2:$N$1431,SMALL(IF(raw_Data!$A$2:$A$1431=$B$1,ROW(raw_Data!$A$2:$A$1431)-1),ROW(I101)),I$2),"")</f>
        <v/>
      </c>
      <c r="J104" s="25" t="str">
        <f t="array" ref="J104">IFERROR(INDEX(raw_Data!$A$2:$N$1431,SMALL(IF(raw_Data!$A$2:$A$1431=$B$1,ROW(raw_Data!$A$2:$A$1431)-1),ROW(J101)),J$2),"")</f>
        <v/>
      </c>
      <c r="K104" s="25" t="str">
        <f t="array" ref="K104">IFERROR(INDEX(raw_Data!$A$2:$N$1431,SMALL(IF(raw_Data!$A$2:$A$1431=$B$1,ROW(raw_Data!$A$2:$A$1431)-1),ROW(K101)),K$2),"")</f>
        <v/>
      </c>
      <c r="L104" s="25" t="str">
        <f t="array" ref="L104">IFERROR(INDEX(raw_Data!$A$2:$N$1431,SMALL(IF(raw_Data!$A$2:$A$1431=$B$1,ROW(raw_Data!$A$2:$A$1431)-1),ROW(L101)),L$2),"")</f>
        <v/>
      </c>
      <c r="M104" s="25" t="str">
        <f t="array" ref="M104">IFERROR(INDEX(raw_Data!$A$2:$N$1431,SMALL(IF(raw_Data!$A$2:$A$1431=$B$1,ROW(raw_Data!$A$2:$A$1431)-1),ROW(M101)),M$2),"")</f>
        <v/>
      </c>
      <c r="N104" s="10" t="str">
        <f t="array" ref="N104">IFERROR(INDEX(raw_Data!$A$2:$N$1431,SMALL(IF(raw_Data!$A$2:$A$1431=$B$1,ROW(raw_Data!$A$2:$A$1431)-1),ROW(N101)),N$2),"")</f>
        <v/>
      </c>
    </row>
    <row r="105" spans="1:14" x14ac:dyDescent="0.3">
      <c r="A105" t="str">
        <f t="array" ref="A105">IFERROR(INDEX(raw_Data!$A$2:$N$1431,SMALL(IF(raw_Data!$A$2:$A$1431=$B$1,ROW(raw_Data!$A$2:$A$1431)-1),ROW(A102)),A$2),"")</f>
        <v/>
      </c>
      <c r="B105" t="str">
        <f t="array" ref="B105">IFERROR(INDEX(raw_Data!$A$2:$N$1431,SMALL(IF(raw_Data!$A$2:$A$1431=$B$1,ROW(raw_Data!$A$2:$A$1431)-1),ROW(B102)),B$2),"")</f>
        <v/>
      </c>
      <c r="C105" s="11" t="str">
        <f t="array" ref="C105">IFERROR(INDEX(raw_Data!$A$2:$N$1431,SMALL(IF(raw_Data!$A$2:$A$1431=$B$1,ROW(raw_Data!$A$2:$A$1431)-1),ROW(C102)),C$2),"")</f>
        <v/>
      </c>
      <c r="D105" s="11" t="str">
        <f t="array" ref="D105">IFERROR(INDEX(raw_Data!$A$2:$N$1431,SMALL(IF(raw_Data!$A$2:$A$1431=$B$1,ROW(raw_Data!$A$2:$A$1431)-1),ROW(D102)),D$2),"")</f>
        <v/>
      </c>
      <c r="E105" s="6" t="str">
        <f t="array" ref="E105">IFERROR(INDEX(raw_Data!$A$2:$N$1431,SMALL(IF(raw_Data!$A$2:$A$1431=$B$1,ROW(raw_Data!$A$2:$A$1431)-1),ROW(E102)),E$2),"")</f>
        <v/>
      </c>
      <c r="F105" s="13"/>
      <c r="G105" s="11" t="str">
        <f t="array" ref="G105">IFERROR(INDEX(raw_Data!$A$2:$N$1431,SMALL(IF(raw_Data!$A$2:$A$1431=$B$1,ROW(raw_Data!$A$2:$A$1431)-1),ROW(G102)),G$2),"")</f>
        <v/>
      </c>
      <c r="H105" s="25" t="str">
        <f t="array" ref="H105">IFERROR(INDEX(raw_Data!$A$2:$N$1431,SMALL(IF(raw_Data!$A$2:$A$1431=$B$1,ROW(raw_Data!$A$2:$A$1431)-1),ROW(H102)),H$2),"")</f>
        <v/>
      </c>
      <c r="I105" s="25" t="str">
        <f t="array" ref="I105">IFERROR(INDEX(raw_Data!$A$2:$N$1431,SMALL(IF(raw_Data!$A$2:$A$1431=$B$1,ROW(raw_Data!$A$2:$A$1431)-1),ROW(I102)),I$2),"")</f>
        <v/>
      </c>
      <c r="J105" s="25" t="str">
        <f t="array" ref="J105">IFERROR(INDEX(raw_Data!$A$2:$N$1431,SMALL(IF(raw_Data!$A$2:$A$1431=$B$1,ROW(raw_Data!$A$2:$A$1431)-1),ROW(J102)),J$2),"")</f>
        <v/>
      </c>
      <c r="K105" s="25" t="str">
        <f t="array" ref="K105">IFERROR(INDEX(raw_Data!$A$2:$N$1431,SMALL(IF(raw_Data!$A$2:$A$1431=$B$1,ROW(raw_Data!$A$2:$A$1431)-1),ROW(K102)),K$2),"")</f>
        <v/>
      </c>
      <c r="L105" s="25" t="str">
        <f t="array" ref="L105">IFERROR(INDEX(raw_Data!$A$2:$N$1431,SMALL(IF(raw_Data!$A$2:$A$1431=$B$1,ROW(raw_Data!$A$2:$A$1431)-1),ROW(L102)),L$2),"")</f>
        <v/>
      </c>
      <c r="M105" s="25" t="str">
        <f t="array" ref="M105">IFERROR(INDEX(raw_Data!$A$2:$N$1431,SMALL(IF(raw_Data!$A$2:$A$1431=$B$1,ROW(raw_Data!$A$2:$A$1431)-1),ROW(M102)),M$2),"")</f>
        <v/>
      </c>
      <c r="N105" s="10" t="str">
        <f t="array" ref="N105">IFERROR(INDEX(raw_Data!$A$2:$N$1431,SMALL(IF(raw_Data!$A$2:$A$1431=$B$1,ROW(raw_Data!$A$2:$A$1431)-1),ROW(N102)),N$2),"")</f>
        <v/>
      </c>
    </row>
    <row r="106" spans="1:14" x14ac:dyDescent="0.3">
      <c r="A106" t="str">
        <f t="array" ref="A106">IFERROR(INDEX(raw_Data!$A$2:$N$1431,SMALL(IF(raw_Data!$A$2:$A$1431=$B$1,ROW(raw_Data!$A$2:$A$1431)-1),ROW(A103)),A$2),"")</f>
        <v/>
      </c>
      <c r="B106" t="str">
        <f t="array" ref="B106">IFERROR(INDEX(raw_Data!$A$2:$N$1431,SMALL(IF(raw_Data!$A$2:$A$1431=$B$1,ROW(raw_Data!$A$2:$A$1431)-1),ROW(B103)),B$2),"")</f>
        <v/>
      </c>
      <c r="C106" s="11" t="str">
        <f t="array" ref="C106">IFERROR(INDEX(raw_Data!$A$2:$N$1431,SMALL(IF(raw_Data!$A$2:$A$1431=$B$1,ROW(raw_Data!$A$2:$A$1431)-1),ROW(C103)),C$2),"")</f>
        <v/>
      </c>
      <c r="D106" s="11" t="str">
        <f t="array" ref="D106">IFERROR(INDEX(raw_Data!$A$2:$N$1431,SMALL(IF(raw_Data!$A$2:$A$1431=$B$1,ROW(raw_Data!$A$2:$A$1431)-1),ROW(D103)),D$2),"")</f>
        <v/>
      </c>
      <c r="E106" s="6" t="str">
        <f t="array" ref="E106">IFERROR(INDEX(raw_Data!$A$2:$N$1431,SMALL(IF(raw_Data!$A$2:$A$1431=$B$1,ROW(raw_Data!$A$2:$A$1431)-1),ROW(E103)),E$2),"")</f>
        <v/>
      </c>
      <c r="F106" s="13"/>
      <c r="G106" s="11" t="str">
        <f t="array" ref="G106">IFERROR(INDEX(raw_Data!$A$2:$N$1431,SMALL(IF(raw_Data!$A$2:$A$1431=$B$1,ROW(raw_Data!$A$2:$A$1431)-1),ROW(G103)),G$2),"")</f>
        <v/>
      </c>
      <c r="H106" s="25" t="str">
        <f t="array" ref="H106">IFERROR(INDEX(raw_Data!$A$2:$N$1431,SMALL(IF(raw_Data!$A$2:$A$1431=$B$1,ROW(raw_Data!$A$2:$A$1431)-1),ROW(H103)),H$2),"")</f>
        <v/>
      </c>
      <c r="I106" s="25" t="str">
        <f t="array" ref="I106">IFERROR(INDEX(raw_Data!$A$2:$N$1431,SMALL(IF(raw_Data!$A$2:$A$1431=$B$1,ROW(raw_Data!$A$2:$A$1431)-1),ROW(I103)),I$2),"")</f>
        <v/>
      </c>
      <c r="J106" s="25" t="str">
        <f t="array" ref="J106">IFERROR(INDEX(raw_Data!$A$2:$N$1431,SMALL(IF(raw_Data!$A$2:$A$1431=$B$1,ROW(raw_Data!$A$2:$A$1431)-1),ROW(J103)),J$2),"")</f>
        <v/>
      </c>
      <c r="K106" s="25" t="str">
        <f t="array" ref="K106">IFERROR(INDEX(raw_Data!$A$2:$N$1431,SMALL(IF(raw_Data!$A$2:$A$1431=$B$1,ROW(raw_Data!$A$2:$A$1431)-1),ROW(K103)),K$2),"")</f>
        <v/>
      </c>
      <c r="L106" s="25" t="str">
        <f t="array" ref="L106">IFERROR(INDEX(raw_Data!$A$2:$N$1431,SMALL(IF(raw_Data!$A$2:$A$1431=$B$1,ROW(raw_Data!$A$2:$A$1431)-1),ROW(L103)),L$2),"")</f>
        <v/>
      </c>
      <c r="M106" s="25" t="str">
        <f t="array" ref="M106">IFERROR(INDEX(raw_Data!$A$2:$N$1431,SMALL(IF(raw_Data!$A$2:$A$1431=$B$1,ROW(raw_Data!$A$2:$A$1431)-1),ROW(M103)),M$2),"")</f>
        <v/>
      </c>
      <c r="N106" s="10" t="str">
        <f t="array" ref="N106">IFERROR(INDEX(raw_Data!$A$2:$N$1431,SMALL(IF(raw_Data!$A$2:$A$1431=$B$1,ROW(raw_Data!$A$2:$A$1431)-1),ROW(N103)),N$2),"")</f>
        <v/>
      </c>
    </row>
    <row r="107" spans="1:14" x14ac:dyDescent="0.3">
      <c r="A107" t="str">
        <f t="array" ref="A107">IFERROR(INDEX(raw_Data!$A$2:$N$1431,SMALL(IF(raw_Data!$A$2:$A$1431=$B$1,ROW(raw_Data!$A$2:$A$1431)-1),ROW(A104)),A$2),"")</f>
        <v/>
      </c>
      <c r="B107" t="str">
        <f t="array" ref="B107">IFERROR(INDEX(raw_Data!$A$2:$N$1431,SMALL(IF(raw_Data!$A$2:$A$1431=$B$1,ROW(raw_Data!$A$2:$A$1431)-1),ROW(B104)),B$2),"")</f>
        <v/>
      </c>
      <c r="C107" s="11" t="str">
        <f t="array" ref="C107">IFERROR(INDEX(raw_Data!$A$2:$N$1431,SMALL(IF(raw_Data!$A$2:$A$1431=$B$1,ROW(raw_Data!$A$2:$A$1431)-1),ROW(C104)),C$2),"")</f>
        <v/>
      </c>
      <c r="D107" s="11" t="str">
        <f t="array" ref="D107">IFERROR(INDEX(raw_Data!$A$2:$N$1431,SMALL(IF(raw_Data!$A$2:$A$1431=$B$1,ROW(raw_Data!$A$2:$A$1431)-1),ROW(D104)),D$2),"")</f>
        <v/>
      </c>
      <c r="E107" s="6" t="str">
        <f t="array" ref="E107">IFERROR(INDEX(raw_Data!$A$2:$N$1431,SMALL(IF(raw_Data!$A$2:$A$1431=$B$1,ROW(raw_Data!$A$2:$A$1431)-1),ROW(E104)),E$2),"")</f>
        <v/>
      </c>
      <c r="F107" s="13"/>
      <c r="G107" s="11" t="str">
        <f t="array" ref="G107">IFERROR(INDEX(raw_Data!$A$2:$N$1431,SMALL(IF(raw_Data!$A$2:$A$1431=$B$1,ROW(raw_Data!$A$2:$A$1431)-1),ROW(G104)),G$2),"")</f>
        <v/>
      </c>
      <c r="H107" s="25" t="str">
        <f t="array" ref="H107">IFERROR(INDEX(raw_Data!$A$2:$N$1431,SMALL(IF(raw_Data!$A$2:$A$1431=$B$1,ROW(raw_Data!$A$2:$A$1431)-1),ROW(H104)),H$2),"")</f>
        <v/>
      </c>
      <c r="I107" s="25" t="str">
        <f t="array" ref="I107">IFERROR(INDEX(raw_Data!$A$2:$N$1431,SMALL(IF(raw_Data!$A$2:$A$1431=$B$1,ROW(raw_Data!$A$2:$A$1431)-1),ROW(I104)),I$2),"")</f>
        <v/>
      </c>
      <c r="J107" s="25" t="str">
        <f t="array" ref="J107">IFERROR(INDEX(raw_Data!$A$2:$N$1431,SMALL(IF(raw_Data!$A$2:$A$1431=$B$1,ROW(raw_Data!$A$2:$A$1431)-1),ROW(J104)),J$2),"")</f>
        <v/>
      </c>
      <c r="K107" s="25" t="str">
        <f t="array" ref="K107">IFERROR(INDEX(raw_Data!$A$2:$N$1431,SMALL(IF(raw_Data!$A$2:$A$1431=$B$1,ROW(raw_Data!$A$2:$A$1431)-1),ROW(K104)),K$2),"")</f>
        <v/>
      </c>
      <c r="L107" s="25" t="str">
        <f t="array" ref="L107">IFERROR(INDEX(raw_Data!$A$2:$N$1431,SMALL(IF(raw_Data!$A$2:$A$1431=$B$1,ROW(raw_Data!$A$2:$A$1431)-1),ROW(L104)),L$2),"")</f>
        <v/>
      </c>
      <c r="M107" s="25" t="str">
        <f t="array" ref="M107">IFERROR(INDEX(raw_Data!$A$2:$N$1431,SMALL(IF(raw_Data!$A$2:$A$1431=$B$1,ROW(raw_Data!$A$2:$A$1431)-1),ROW(M104)),M$2),"")</f>
        <v/>
      </c>
      <c r="N107" s="10" t="str">
        <f t="array" ref="N107">IFERROR(INDEX(raw_Data!$A$2:$N$1431,SMALL(IF(raw_Data!$A$2:$A$1431=$B$1,ROW(raw_Data!$A$2:$A$1431)-1),ROW(N104)),N$2),"")</f>
        <v/>
      </c>
    </row>
    <row r="108" spans="1:14" x14ac:dyDescent="0.3">
      <c r="A108" t="str">
        <f t="array" ref="A108">IFERROR(INDEX(raw_Data!$A$2:$N$1431,SMALL(IF(raw_Data!$A$2:$A$1431=$B$1,ROW(raw_Data!$A$2:$A$1431)-1),ROW(A105)),A$2),"")</f>
        <v/>
      </c>
      <c r="B108" t="str">
        <f t="array" ref="B108">IFERROR(INDEX(raw_Data!$A$2:$N$1431,SMALL(IF(raw_Data!$A$2:$A$1431=$B$1,ROW(raw_Data!$A$2:$A$1431)-1),ROW(B105)),B$2),"")</f>
        <v/>
      </c>
      <c r="C108" s="11" t="str">
        <f t="array" ref="C108">IFERROR(INDEX(raw_Data!$A$2:$N$1431,SMALL(IF(raw_Data!$A$2:$A$1431=$B$1,ROW(raw_Data!$A$2:$A$1431)-1),ROW(C105)),C$2),"")</f>
        <v/>
      </c>
      <c r="D108" s="11" t="str">
        <f t="array" ref="D108">IFERROR(INDEX(raw_Data!$A$2:$N$1431,SMALL(IF(raw_Data!$A$2:$A$1431=$B$1,ROW(raw_Data!$A$2:$A$1431)-1),ROW(D105)),D$2),"")</f>
        <v/>
      </c>
      <c r="E108" s="6" t="str">
        <f t="array" ref="E108">IFERROR(INDEX(raw_Data!$A$2:$N$1431,SMALL(IF(raw_Data!$A$2:$A$1431=$B$1,ROW(raw_Data!$A$2:$A$1431)-1),ROW(E105)),E$2),"")</f>
        <v/>
      </c>
      <c r="F108" s="13"/>
      <c r="G108" s="11" t="str">
        <f t="array" ref="G108">IFERROR(INDEX(raw_Data!$A$2:$N$1431,SMALL(IF(raw_Data!$A$2:$A$1431=$B$1,ROW(raw_Data!$A$2:$A$1431)-1),ROW(G105)),G$2),"")</f>
        <v/>
      </c>
      <c r="H108" s="25" t="str">
        <f t="array" ref="H108">IFERROR(INDEX(raw_Data!$A$2:$N$1431,SMALL(IF(raw_Data!$A$2:$A$1431=$B$1,ROW(raw_Data!$A$2:$A$1431)-1),ROW(H105)),H$2),"")</f>
        <v/>
      </c>
      <c r="I108" s="25" t="str">
        <f t="array" ref="I108">IFERROR(INDEX(raw_Data!$A$2:$N$1431,SMALL(IF(raw_Data!$A$2:$A$1431=$B$1,ROW(raw_Data!$A$2:$A$1431)-1),ROW(I105)),I$2),"")</f>
        <v/>
      </c>
      <c r="J108" s="25" t="str">
        <f t="array" ref="J108">IFERROR(INDEX(raw_Data!$A$2:$N$1431,SMALL(IF(raw_Data!$A$2:$A$1431=$B$1,ROW(raw_Data!$A$2:$A$1431)-1),ROW(J105)),J$2),"")</f>
        <v/>
      </c>
      <c r="K108" s="25" t="str">
        <f t="array" ref="K108">IFERROR(INDEX(raw_Data!$A$2:$N$1431,SMALL(IF(raw_Data!$A$2:$A$1431=$B$1,ROW(raw_Data!$A$2:$A$1431)-1),ROW(K105)),K$2),"")</f>
        <v/>
      </c>
      <c r="L108" s="25" t="str">
        <f t="array" ref="L108">IFERROR(INDEX(raw_Data!$A$2:$N$1431,SMALL(IF(raw_Data!$A$2:$A$1431=$B$1,ROW(raw_Data!$A$2:$A$1431)-1),ROW(L105)),L$2),"")</f>
        <v/>
      </c>
      <c r="M108" s="25" t="str">
        <f t="array" ref="M108">IFERROR(INDEX(raw_Data!$A$2:$N$1431,SMALL(IF(raw_Data!$A$2:$A$1431=$B$1,ROW(raw_Data!$A$2:$A$1431)-1),ROW(M105)),M$2),"")</f>
        <v/>
      </c>
      <c r="N108" s="10" t="str">
        <f t="array" ref="N108">IFERROR(INDEX(raw_Data!$A$2:$N$1431,SMALL(IF(raw_Data!$A$2:$A$1431=$B$1,ROW(raw_Data!$A$2:$A$1431)-1),ROW(N105)),N$2),"")</f>
        <v/>
      </c>
    </row>
    <row r="109" spans="1:14" x14ac:dyDescent="0.3">
      <c r="A109" t="str">
        <f t="array" ref="A109">IFERROR(INDEX(raw_Data!$A$2:$N$1431,SMALL(IF(raw_Data!$A$2:$A$1431=$B$1,ROW(raw_Data!$A$2:$A$1431)-1),ROW(A106)),A$2),"")</f>
        <v/>
      </c>
      <c r="B109" t="str">
        <f t="array" ref="B109">IFERROR(INDEX(raw_Data!$A$2:$N$1431,SMALL(IF(raw_Data!$A$2:$A$1431=$B$1,ROW(raw_Data!$A$2:$A$1431)-1),ROW(B106)),B$2),"")</f>
        <v/>
      </c>
      <c r="C109" s="11" t="str">
        <f t="array" ref="C109">IFERROR(INDEX(raw_Data!$A$2:$N$1431,SMALL(IF(raw_Data!$A$2:$A$1431=$B$1,ROW(raw_Data!$A$2:$A$1431)-1),ROW(C106)),C$2),"")</f>
        <v/>
      </c>
      <c r="D109" s="11" t="str">
        <f t="array" ref="D109">IFERROR(INDEX(raw_Data!$A$2:$N$1431,SMALL(IF(raw_Data!$A$2:$A$1431=$B$1,ROW(raw_Data!$A$2:$A$1431)-1),ROW(D106)),D$2),"")</f>
        <v/>
      </c>
      <c r="E109" s="6" t="str">
        <f t="array" ref="E109">IFERROR(INDEX(raw_Data!$A$2:$N$1431,SMALL(IF(raw_Data!$A$2:$A$1431=$B$1,ROW(raw_Data!$A$2:$A$1431)-1),ROW(E106)),E$2),"")</f>
        <v/>
      </c>
      <c r="F109" s="13"/>
      <c r="G109" s="11" t="str">
        <f t="array" ref="G109">IFERROR(INDEX(raw_Data!$A$2:$N$1431,SMALL(IF(raw_Data!$A$2:$A$1431=$B$1,ROW(raw_Data!$A$2:$A$1431)-1),ROW(G106)),G$2),"")</f>
        <v/>
      </c>
      <c r="H109" s="25" t="str">
        <f t="array" ref="H109">IFERROR(INDEX(raw_Data!$A$2:$N$1431,SMALL(IF(raw_Data!$A$2:$A$1431=$B$1,ROW(raw_Data!$A$2:$A$1431)-1),ROW(H106)),H$2),"")</f>
        <v/>
      </c>
      <c r="I109" s="25" t="str">
        <f t="array" ref="I109">IFERROR(INDEX(raw_Data!$A$2:$N$1431,SMALL(IF(raw_Data!$A$2:$A$1431=$B$1,ROW(raw_Data!$A$2:$A$1431)-1),ROW(I106)),I$2),"")</f>
        <v/>
      </c>
      <c r="J109" s="25" t="str">
        <f t="array" ref="J109">IFERROR(INDEX(raw_Data!$A$2:$N$1431,SMALL(IF(raw_Data!$A$2:$A$1431=$B$1,ROW(raw_Data!$A$2:$A$1431)-1),ROW(J106)),J$2),"")</f>
        <v/>
      </c>
      <c r="K109" s="25" t="str">
        <f t="array" ref="K109">IFERROR(INDEX(raw_Data!$A$2:$N$1431,SMALL(IF(raw_Data!$A$2:$A$1431=$B$1,ROW(raw_Data!$A$2:$A$1431)-1),ROW(K106)),K$2),"")</f>
        <v/>
      </c>
      <c r="L109" s="25" t="str">
        <f t="array" ref="L109">IFERROR(INDEX(raw_Data!$A$2:$N$1431,SMALL(IF(raw_Data!$A$2:$A$1431=$B$1,ROW(raw_Data!$A$2:$A$1431)-1),ROW(L106)),L$2),"")</f>
        <v/>
      </c>
      <c r="M109" s="25" t="str">
        <f t="array" ref="M109">IFERROR(INDEX(raw_Data!$A$2:$N$1431,SMALL(IF(raw_Data!$A$2:$A$1431=$B$1,ROW(raw_Data!$A$2:$A$1431)-1),ROW(M106)),M$2),"")</f>
        <v/>
      </c>
      <c r="N109" s="10" t="str">
        <f t="array" ref="N109">IFERROR(INDEX(raw_Data!$A$2:$N$1431,SMALL(IF(raw_Data!$A$2:$A$1431=$B$1,ROW(raw_Data!$A$2:$A$1431)-1),ROW(N106)),N$2),"")</f>
        <v/>
      </c>
    </row>
    <row r="110" spans="1:14" x14ac:dyDescent="0.3">
      <c r="A110" t="str">
        <f t="array" ref="A110">IFERROR(INDEX(raw_Data!$A$2:$N$1431,SMALL(IF(raw_Data!$A$2:$A$1431=$B$1,ROW(raw_Data!$A$2:$A$1431)-1),ROW(A107)),A$2),"")</f>
        <v/>
      </c>
      <c r="B110" t="str">
        <f t="array" ref="B110">IFERROR(INDEX(raw_Data!$A$2:$N$1431,SMALL(IF(raw_Data!$A$2:$A$1431=$B$1,ROW(raw_Data!$A$2:$A$1431)-1),ROW(B107)),B$2),"")</f>
        <v/>
      </c>
      <c r="C110" s="11" t="str">
        <f t="array" ref="C110">IFERROR(INDEX(raw_Data!$A$2:$N$1431,SMALL(IF(raw_Data!$A$2:$A$1431=$B$1,ROW(raw_Data!$A$2:$A$1431)-1),ROW(C107)),C$2),"")</f>
        <v/>
      </c>
      <c r="D110" s="11" t="str">
        <f t="array" ref="D110">IFERROR(INDEX(raw_Data!$A$2:$N$1431,SMALL(IF(raw_Data!$A$2:$A$1431=$B$1,ROW(raw_Data!$A$2:$A$1431)-1),ROW(D107)),D$2),"")</f>
        <v/>
      </c>
      <c r="E110" s="6" t="str">
        <f t="array" ref="E110">IFERROR(INDEX(raw_Data!$A$2:$N$1431,SMALL(IF(raw_Data!$A$2:$A$1431=$B$1,ROW(raw_Data!$A$2:$A$1431)-1),ROW(E107)),E$2),"")</f>
        <v/>
      </c>
      <c r="F110" s="13"/>
      <c r="G110" s="11" t="str">
        <f t="array" ref="G110">IFERROR(INDEX(raw_Data!$A$2:$N$1431,SMALL(IF(raw_Data!$A$2:$A$1431=$B$1,ROW(raw_Data!$A$2:$A$1431)-1),ROW(G107)),G$2),"")</f>
        <v/>
      </c>
      <c r="H110" s="25" t="str">
        <f t="array" ref="H110">IFERROR(INDEX(raw_Data!$A$2:$N$1431,SMALL(IF(raw_Data!$A$2:$A$1431=$B$1,ROW(raw_Data!$A$2:$A$1431)-1),ROW(H107)),H$2),"")</f>
        <v/>
      </c>
      <c r="I110" s="25" t="str">
        <f t="array" ref="I110">IFERROR(INDEX(raw_Data!$A$2:$N$1431,SMALL(IF(raw_Data!$A$2:$A$1431=$B$1,ROW(raw_Data!$A$2:$A$1431)-1),ROW(I107)),I$2),"")</f>
        <v/>
      </c>
      <c r="J110" s="25" t="str">
        <f t="array" ref="J110">IFERROR(INDEX(raw_Data!$A$2:$N$1431,SMALL(IF(raw_Data!$A$2:$A$1431=$B$1,ROW(raw_Data!$A$2:$A$1431)-1),ROW(J107)),J$2),"")</f>
        <v/>
      </c>
      <c r="K110" s="25" t="str">
        <f t="array" ref="K110">IFERROR(INDEX(raw_Data!$A$2:$N$1431,SMALL(IF(raw_Data!$A$2:$A$1431=$B$1,ROW(raw_Data!$A$2:$A$1431)-1),ROW(K107)),K$2),"")</f>
        <v/>
      </c>
      <c r="L110" s="25" t="str">
        <f t="array" ref="L110">IFERROR(INDEX(raw_Data!$A$2:$N$1431,SMALL(IF(raw_Data!$A$2:$A$1431=$B$1,ROW(raw_Data!$A$2:$A$1431)-1),ROW(L107)),L$2),"")</f>
        <v/>
      </c>
      <c r="M110" s="25" t="str">
        <f t="array" ref="M110">IFERROR(INDEX(raw_Data!$A$2:$N$1431,SMALL(IF(raw_Data!$A$2:$A$1431=$B$1,ROW(raw_Data!$A$2:$A$1431)-1),ROW(M107)),M$2),"")</f>
        <v/>
      </c>
      <c r="N110" s="10" t="str">
        <f t="array" ref="N110">IFERROR(INDEX(raw_Data!$A$2:$N$1431,SMALL(IF(raw_Data!$A$2:$A$1431=$B$1,ROW(raw_Data!$A$2:$A$1431)-1),ROW(N107)),N$2),"")</f>
        <v/>
      </c>
    </row>
    <row r="111" spans="1:14" x14ac:dyDescent="0.3">
      <c r="A111" t="str">
        <f t="array" ref="A111">IFERROR(INDEX(raw_Data!$A$2:$N$1431,SMALL(IF(raw_Data!$A$2:$A$1431=$B$1,ROW(raw_Data!$A$2:$A$1431)-1),ROW(A108)),A$2),"")</f>
        <v/>
      </c>
      <c r="B111" t="str">
        <f t="array" ref="B111">IFERROR(INDEX(raw_Data!$A$2:$N$1431,SMALL(IF(raw_Data!$A$2:$A$1431=$B$1,ROW(raw_Data!$A$2:$A$1431)-1),ROW(B108)),B$2),"")</f>
        <v/>
      </c>
      <c r="C111" s="11" t="str">
        <f t="array" ref="C111">IFERROR(INDEX(raw_Data!$A$2:$N$1431,SMALL(IF(raw_Data!$A$2:$A$1431=$B$1,ROW(raw_Data!$A$2:$A$1431)-1),ROW(C108)),C$2),"")</f>
        <v/>
      </c>
      <c r="D111" s="11" t="str">
        <f t="array" ref="D111">IFERROR(INDEX(raw_Data!$A$2:$N$1431,SMALL(IF(raw_Data!$A$2:$A$1431=$B$1,ROW(raw_Data!$A$2:$A$1431)-1),ROW(D108)),D$2),"")</f>
        <v/>
      </c>
      <c r="E111" s="6" t="str">
        <f t="array" ref="E111">IFERROR(INDEX(raw_Data!$A$2:$N$1431,SMALL(IF(raw_Data!$A$2:$A$1431=$B$1,ROW(raw_Data!$A$2:$A$1431)-1),ROW(E108)),E$2),"")</f>
        <v/>
      </c>
      <c r="F111" s="13"/>
      <c r="G111" s="11" t="str">
        <f t="array" ref="G111">IFERROR(INDEX(raw_Data!$A$2:$N$1431,SMALL(IF(raw_Data!$A$2:$A$1431=$B$1,ROW(raw_Data!$A$2:$A$1431)-1),ROW(G108)),G$2),"")</f>
        <v/>
      </c>
      <c r="H111" s="25" t="str">
        <f t="array" ref="H111">IFERROR(INDEX(raw_Data!$A$2:$N$1431,SMALL(IF(raw_Data!$A$2:$A$1431=$B$1,ROW(raw_Data!$A$2:$A$1431)-1),ROW(H108)),H$2),"")</f>
        <v/>
      </c>
      <c r="I111" s="25" t="str">
        <f t="array" ref="I111">IFERROR(INDEX(raw_Data!$A$2:$N$1431,SMALL(IF(raw_Data!$A$2:$A$1431=$B$1,ROW(raw_Data!$A$2:$A$1431)-1),ROW(I108)),I$2),"")</f>
        <v/>
      </c>
      <c r="J111" s="25" t="str">
        <f t="array" ref="J111">IFERROR(INDEX(raw_Data!$A$2:$N$1431,SMALL(IF(raw_Data!$A$2:$A$1431=$B$1,ROW(raw_Data!$A$2:$A$1431)-1),ROW(J108)),J$2),"")</f>
        <v/>
      </c>
      <c r="K111" s="25" t="str">
        <f t="array" ref="K111">IFERROR(INDEX(raw_Data!$A$2:$N$1431,SMALL(IF(raw_Data!$A$2:$A$1431=$B$1,ROW(raw_Data!$A$2:$A$1431)-1),ROW(K108)),K$2),"")</f>
        <v/>
      </c>
      <c r="L111" s="25" t="str">
        <f t="array" ref="L111">IFERROR(INDEX(raw_Data!$A$2:$N$1431,SMALL(IF(raw_Data!$A$2:$A$1431=$B$1,ROW(raw_Data!$A$2:$A$1431)-1),ROW(L108)),L$2),"")</f>
        <v/>
      </c>
      <c r="M111" s="25" t="str">
        <f t="array" ref="M111">IFERROR(INDEX(raw_Data!$A$2:$N$1431,SMALL(IF(raw_Data!$A$2:$A$1431=$B$1,ROW(raw_Data!$A$2:$A$1431)-1),ROW(M108)),M$2),"")</f>
        <v/>
      </c>
      <c r="N111" s="10" t="str">
        <f t="array" ref="N111">IFERROR(INDEX(raw_Data!$A$2:$N$1431,SMALL(IF(raw_Data!$A$2:$A$1431=$B$1,ROW(raw_Data!$A$2:$A$1431)-1),ROW(N108)),N$2),"")</f>
        <v/>
      </c>
    </row>
    <row r="112" spans="1:14" x14ac:dyDescent="0.3">
      <c r="A112" t="str">
        <f t="array" ref="A112">IFERROR(INDEX(raw_Data!$A$2:$N$1431,SMALL(IF(raw_Data!$A$2:$A$1431=$B$1,ROW(raw_Data!$A$2:$A$1431)-1),ROW(A109)),A$2),"")</f>
        <v/>
      </c>
      <c r="B112" t="str">
        <f t="array" ref="B112">IFERROR(INDEX(raw_Data!$A$2:$N$1431,SMALL(IF(raw_Data!$A$2:$A$1431=$B$1,ROW(raw_Data!$A$2:$A$1431)-1),ROW(B109)),B$2),"")</f>
        <v/>
      </c>
      <c r="C112" s="11" t="str">
        <f t="array" ref="C112">IFERROR(INDEX(raw_Data!$A$2:$N$1431,SMALL(IF(raw_Data!$A$2:$A$1431=$B$1,ROW(raw_Data!$A$2:$A$1431)-1),ROW(C109)),C$2),"")</f>
        <v/>
      </c>
      <c r="D112" s="11" t="str">
        <f t="array" ref="D112">IFERROR(INDEX(raw_Data!$A$2:$N$1431,SMALL(IF(raw_Data!$A$2:$A$1431=$B$1,ROW(raw_Data!$A$2:$A$1431)-1),ROW(D109)),D$2),"")</f>
        <v/>
      </c>
      <c r="E112" s="6" t="str">
        <f t="array" ref="E112">IFERROR(INDEX(raw_Data!$A$2:$N$1431,SMALL(IF(raw_Data!$A$2:$A$1431=$B$1,ROW(raw_Data!$A$2:$A$1431)-1),ROW(E109)),E$2),"")</f>
        <v/>
      </c>
      <c r="F112" s="13"/>
      <c r="G112" s="11" t="str">
        <f t="array" ref="G112">IFERROR(INDEX(raw_Data!$A$2:$N$1431,SMALL(IF(raw_Data!$A$2:$A$1431=$B$1,ROW(raw_Data!$A$2:$A$1431)-1),ROW(G109)),G$2),"")</f>
        <v/>
      </c>
      <c r="H112" s="25" t="str">
        <f t="array" ref="H112">IFERROR(INDEX(raw_Data!$A$2:$N$1431,SMALL(IF(raw_Data!$A$2:$A$1431=$B$1,ROW(raw_Data!$A$2:$A$1431)-1),ROW(H109)),H$2),"")</f>
        <v/>
      </c>
      <c r="I112" s="25" t="str">
        <f t="array" ref="I112">IFERROR(INDEX(raw_Data!$A$2:$N$1431,SMALL(IF(raw_Data!$A$2:$A$1431=$B$1,ROW(raw_Data!$A$2:$A$1431)-1),ROW(I109)),I$2),"")</f>
        <v/>
      </c>
      <c r="J112" s="25" t="str">
        <f t="array" ref="J112">IFERROR(INDEX(raw_Data!$A$2:$N$1431,SMALL(IF(raw_Data!$A$2:$A$1431=$B$1,ROW(raw_Data!$A$2:$A$1431)-1),ROW(J109)),J$2),"")</f>
        <v/>
      </c>
      <c r="K112" s="25" t="str">
        <f t="array" ref="K112">IFERROR(INDEX(raw_Data!$A$2:$N$1431,SMALL(IF(raw_Data!$A$2:$A$1431=$B$1,ROW(raw_Data!$A$2:$A$1431)-1),ROW(K109)),K$2),"")</f>
        <v/>
      </c>
      <c r="L112" s="25" t="str">
        <f t="array" ref="L112">IFERROR(INDEX(raw_Data!$A$2:$N$1431,SMALL(IF(raw_Data!$A$2:$A$1431=$B$1,ROW(raw_Data!$A$2:$A$1431)-1),ROW(L109)),L$2),"")</f>
        <v/>
      </c>
      <c r="M112" s="25" t="str">
        <f t="array" ref="M112">IFERROR(INDEX(raw_Data!$A$2:$N$1431,SMALL(IF(raw_Data!$A$2:$A$1431=$B$1,ROW(raw_Data!$A$2:$A$1431)-1),ROW(M109)),M$2),"")</f>
        <v/>
      </c>
      <c r="N112" s="10" t="str">
        <f t="array" ref="N112">IFERROR(INDEX(raw_Data!$A$2:$N$1431,SMALL(IF(raw_Data!$A$2:$A$1431=$B$1,ROW(raw_Data!$A$2:$A$1431)-1),ROW(N109)),N$2),"")</f>
        <v/>
      </c>
    </row>
    <row r="113" spans="1:14" x14ac:dyDescent="0.3">
      <c r="A113" t="str">
        <f t="array" ref="A113">IFERROR(INDEX(raw_Data!$A$2:$N$1431,SMALL(IF(raw_Data!$A$2:$A$1431=$B$1,ROW(raw_Data!$A$2:$A$1431)-1),ROW(A110)),A$2),"")</f>
        <v/>
      </c>
      <c r="B113" t="str">
        <f t="array" ref="B113">IFERROR(INDEX(raw_Data!$A$2:$N$1431,SMALL(IF(raw_Data!$A$2:$A$1431=$B$1,ROW(raw_Data!$A$2:$A$1431)-1),ROW(B110)),B$2),"")</f>
        <v/>
      </c>
      <c r="C113" s="11" t="str">
        <f t="array" ref="C113">IFERROR(INDEX(raw_Data!$A$2:$N$1431,SMALL(IF(raw_Data!$A$2:$A$1431=$B$1,ROW(raw_Data!$A$2:$A$1431)-1),ROW(C110)),C$2),"")</f>
        <v/>
      </c>
      <c r="D113" s="11" t="str">
        <f t="array" ref="D113">IFERROR(INDEX(raw_Data!$A$2:$N$1431,SMALL(IF(raw_Data!$A$2:$A$1431=$B$1,ROW(raw_Data!$A$2:$A$1431)-1),ROW(D110)),D$2),"")</f>
        <v/>
      </c>
      <c r="E113" s="6" t="str">
        <f t="array" ref="E113">IFERROR(INDEX(raw_Data!$A$2:$N$1431,SMALL(IF(raw_Data!$A$2:$A$1431=$B$1,ROW(raw_Data!$A$2:$A$1431)-1),ROW(E110)),E$2),"")</f>
        <v/>
      </c>
      <c r="F113" s="13"/>
      <c r="G113" s="11" t="str">
        <f t="array" ref="G113">IFERROR(INDEX(raw_Data!$A$2:$N$1431,SMALL(IF(raw_Data!$A$2:$A$1431=$B$1,ROW(raw_Data!$A$2:$A$1431)-1),ROW(G110)),G$2),"")</f>
        <v/>
      </c>
      <c r="H113" s="25" t="str">
        <f t="array" ref="H113">IFERROR(INDEX(raw_Data!$A$2:$N$1431,SMALL(IF(raw_Data!$A$2:$A$1431=$B$1,ROW(raw_Data!$A$2:$A$1431)-1),ROW(H110)),H$2),"")</f>
        <v/>
      </c>
      <c r="I113" s="25" t="str">
        <f t="array" ref="I113">IFERROR(INDEX(raw_Data!$A$2:$N$1431,SMALL(IF(raw_Data!$A$2:$A$1431=$B$1,ROW(raw_Data!$A$2:$A$1431)-1),ROW(I110)),I$2),"")</f>
        <v/>
      </c>
      <c r="J113" s="25" t="str">
        <f t="array" ref="J113">IFERROR(INDEX(raw_Data!$A$2:$N$1431,SMALL(IF(raw_Data!$A$2:$A$1431=$B$1,ROW(raw_Data!$A$2:$A$1431)-1),ROW(J110)),J$2),"")</f>
        <v/>
      </c>
      <c r="K113" s="25" t="str">
        <f t="array" ref="K113">IFERROR(INDEX(raw_Data!$A$2:$N$1431,SMALL(IF(raw_Data!$A$2:$A$1431=$B$1,ROW(raw_Data!$A$2:$A$1431)-1),ROW(K110)),K$2),"")</f>
        <v/>
      </c>
      <c r="L113" s="25" t="str">
        <f t="array" ref="L113">IFERROR(INDEX(raw_Data!$A$2:$N$1431,SMALL(IF(raw_Data!$A$2:$A$1431=$B$1,ROW(raw_Data!$A$2:$A$1431)-1),ROW(L110)),L$2),"")</f>
        <v/>
      </c>
      <c r="M113" s="25" t="str">
        <f t="array" ref="M113">IFERROR(INDEX(raw_Data!$A$2:$N$1431,SMALL(IF(raw_Data!$A$2:$A$1431=$B$1,ROW(raw_Data!$A$2:$A$1431)-1),ROW(M110)),M$2),"")</f>
        <v/>
      </c>
      <c r="N113" s="10" t="str">
        <f t="array" ref="N113">IFERROR(INDEX(raw_Data!$A$2:$N$1431,SMALL(IF(raw_Data!$A$2:$A$1431=$B$1,ROW(raw_Data!$A$2:$A$1431)-1),ROW(N110)),N$2),"")</f>
        <v/>
      </c>
    </row>
    <row r="114" spans="1:14" x14ac:dyDescent="0.3">
      <c r="A114" t="str">
        <f t="array" ref="A114">IFERROR(INDEX(raw_Data!$A$2:$N$1431,SMALL(IF(raw_Data!$A$2:$A$1431=$B$1,ROW(raw_Data!$A$2:$A$1431)-1),ROW(A111)),A$2),"")</f>
        <v/>
      </c>
      <c r="B114" t="str">
        <f t="array" ref="B114">IFERROR(INDEX(raw_Data!$A$2:$N$1431,SMALL(IF(raw_Data!$A$2:$A$1431=$B$1,ROW(raw_Data!$A$2:$A$1431)-1),ROW(B111)),B$2),"")</f>
        <v/>
      </c>
      <c r="C114" s="11" t="str">
        <f t="array" ref="C114">IFERROR(INDEX(raw_Data!$A$2:$N$1431,SMALL(IF(raw_Data!$A$2:$A$1431=$B$1,ROW(raw_Data!$A$2:$A$1431)-1),ROW(C111)),C$2),"")</f>
        <v/>
      </c>
      <c r="D114" s="11" t="str">
        <f t="array" ref="D114">IFERROR(INDEX(raw_Data!$A$2:$N$1431,SMALL(IF(raw_Data!$A$2:$A$1431=$B$1,ROW(raw_Data!$A$2:$A$1431)-1),ROW(D111)),D$2),"")</f>
        <v/>
      </c>
      <c r="E114" s="6" t="str">
        <f t="array" ref="E114">IFERROR(INDEX(raw_Data!$A$2:$N$1431,SMALL(IF(raw_Data!$A$2:$A$1431=$B$1,ROW(raw_Data!$A$2:$A$1431)-1),ROW(E111)),E$2),"")</f>
        <v/>
      </c>
      <c r="F114" s="13"/>
      <c r="G114" s="11" t="str">
        <f t="array" ref="G114">IFERROR(INDEX(raw_Data!$A$2:$N$1431,SMALL(IF(raw_Data!$A$2:$A$1431=$B$1,ROW(raw_Data!$A$2:$A$1431)-1),ROW(G111)),G$2),"")</f>
        <v/>
      </c>
      <c r="H114" s="25" t="str">
        <f t="array" ref="H114">IFERROR(INDEX(raw_Data!$A$2:$N$1431,SMALL(IF(raw_Data!$A$2:$A$1431=$B$1,ROW(raw_Data!$A$2:$A$1431)-1),ROW(H111)),H$2),"")</f>
        <v/>
      </c>
      <c r="I114" s="25" t="str">
        <f t="array" ref="I114">IFERROR(INDEX(raw_Data!$A$2:$N$1431,SMALL(IF(raw_Data!$A$2:$A$1431=$B$1,ROW(raw_Data!$A$2:$A$1431)-1),ROW(I111)),I$2),"")</f>
        <v/>
      </c>
      <c r="J114" s="25" t="str">
        <f t="array" ref="J114">IFERROR(INDEX(raw_Data!$A$2:$N$1431,SMALL(IF(raw_Data!$A$2:$A$1431=$B$1,ROW(raw_Data!$A$2:$A$1431)-1),ROW(J111)),J$2),"")</f>
        <v/>
      </c>
      <c r="K114" s="25" t="str">
        <f t="array" ref="K114">IFERROR(INDEX(raw_Data!$A$2:$N$1431,SMALL(IF(raw_Data!$A$2:$A$1431=$B$1,ROW(raw_Data!$A$2:$A$1431)-1),ROW(K111)),K$2),"")</f>
        <v/>
      </c>
      <c r="L114" s="25" t="str">
        <f t="array" ref="L114">IFERROR(INDEX(raw_Data!$A$2:$N$1431,SMALL(IF(raw_Data!$A$2:$A$1431=$B$1,ROW(raw_Data!$A$2:$A$1431)-1),ROW(L111)),L$2),"")</f>
        <v/>
      </c>
      <c r="M114" s="25" t="str">
        <f t="array" ref="M114">IFERROR(INDEX(raw_Data!$A$2:$N$1431,SMALL(IF(raw_Data!$A$2:$A$1431=$B$1,ROW(raw_Data!$A$2:$A$1431)-1),ROW(M111)),M$2),"")</f>
        <v/>
      </c>
      <c r="N114" s="10" t="str">
        <f t="array" ref="N114">IFERROR(INDEX(raw_Data!$A$2:$N$1431,SMALL(IF(raw_Data!$A$2:$A$1431=$B$1,ROW(raw_Data!$A$2:$A$1431)-1),ROW(N111)),N$2),"")</f>
        <v/>
      </c>
    </row>
    <row r="115" spans="1:14" x14ac:dyDescent="0.3">
      <c r="A115" t="str">
        <f t="array" ref="A115">IFERROR(INDEX(raw_Data!$A$2:$N$1431,SMALL(IF(raw_Data!$A$2:$A$1431=$B$1,ROW(raw_Data!$A$2:$A$1431)-1),ROW(A112)),A$2),"")</f>
        <v/>
      </c>
      <c r="B115" t="str">
        <f t="array" ref="B115">IFERROR(INDEX(raw_Data!$A$2:$N$1431,SMALL(IF(raw_Data!$A$2:$A$1431=$B$1,ROW(raw_Data!$A$2:$A$1431)-1),ROW(B112)),B$2),"")</f>
        <v/>
      </c>
      <c r="C115" s="11" t="str">
        <f t="array" ref="C115">IFERROR(INDEX(raw_Data!$A$2:$N$1431,SMALL(IF(raw_Data!$A$2:$A$1431=$B$1,ROW(raw_Data!$A$2:$A$1431)-1),ROW(C112)),C$2),"")</f>
        <v/>
      </c>
      <c r="D115" s="11" t="str">
        <f t="array" ref="D115">IFERROR(INDEX(raw_Data!$A$2:$N$1431,SMALL(IF(raw_Data!$A$2:$A$1431=$B$1,ROW(raw_Data!$A$2:$A$1431)-1),ROW(D112)),D$2),"")</f>
        <v/>
      </c>
      <c r="E115" s="6" t="str">
        <f t="array" ref="E115">IFERROR(INDEX(raw_Data!$A$2:$N$1431,SMALL(IF(raw_Data!$A$2:$A$1431=$B$1,ROW(raw_Data!$A$2:$A$1431)-1),ROW(E112)),E$2),"")</f>
        <v/>
      </c>
      <c r="F115" s="13"/>
      <c r="G115" s="11" t="str">
        <f t="array" ref="G115">IFERROR(INDEX(raw_Data!$A$2:$N$1431,SMALL(IF(raw_Data!$A$2:$A$1431=$B$1,ROW(raw_Data!$A$2:$A$1431)-1),ROW(G112)),G$2),"")</f>
        <v/>
      </c>
      <c r="H115" s="25" t="str">
        <f t="array" ref="H115">IFERROR(INDEX(raw_Data!$A$2:$N$1431,SMALL(IF(raw_Data!$A$2:$A$1431=$B$1,ROW(raw_Data!$A$2:$A$1431)-1),ROW(H112)),H$2),"")</f>
        <v/>
      </c>
      <c r="I115" s="25" t="str">
        <f t="array" ref="I115">IFERROR(INDEX(raw_Data!$A$2:$N$1431,SMALL(IF(raw_Data!$A$2:$A$1431=$B$1,ROW(raw_Data!$A$2:$A$1431)-1),ROW(I112)),I$2),"")</f>
        <v/>
      </c>
      <c r="J115" s="25" t="str">
        <f t="array" ref="J115">IFERROR(INDEX(raw_Data!$A$2:$N$1431,SMALL(IF(raw_Data!$A$2:$A$1431=$B$1,ROW(raw_Data!$A$2:$A$1431)-1),ROW(J112)),J$2),"")</f>
        <v/>
      </c>
      <c r="K115" s="25" t="str">
        <f t="array" ref="K115">IFERROR(INDEX(raw_Data!$A$2:$N$1431,SMALL(IF(raw_Data!$A$2:$A$1431=$B$1,ROW(raw_Data!$A$2:$A$1431)-1),ROW(K112)),K$2),"")</f>
        <v/>
      </c>
      <c r="L115" s="25" t="str">
        <f t="array" ref="L115">IFERROR(INDEX(raw_Data!$A$2:$N$1431,SMALL(IF(raw_Data!$A$2:$A$1431=$B$1,ROW(raw_Data!$A$2:$A$1431)-1),ROW(L112)),L$2),"")</f>
        <v/>
      </c>
      <c r="M115" s="25" t="str">
        <f t="array" ref="M115">IFERROR(INDEX(raw_Data!$A$2:$N$1431,SMALL(IF(raw_Data!$A$2:$A$1431=$B$1,ROW(raw_Data!$A$2:$A$1431)-1),ROW(M112)),M$2),"")</f>
        <v/>
      </c>
      <c r="N115" s="10" t="str">
        <f t="array" ref="N115">IFERROR(INDEX(raw_Data!$A$2:$N$1431,SMALL(IF(raw_Data!$A$2:$A$1431=$B$1,ROW(raw_Data!$A$2:$A$1431)-1),ROW(N112)),N$2),"")</f>
        <v/>
      </c>
    </row>
    <row r="116" spans="1:14" x14ac:dyDescent="0.3">
      <c r="A116" t="str">
        <f t="array" ref="A116">IFERROR(INDEX(raw_Data!$A$2:$N$1431,SMALL(IF(raw_Data!$A$2:$A$1431=$B$1,ROW(raw_Data!$A$2:$A$1431)-1),ROW(A113)),A$2),"")</f>
        <v/>
      </c>
      <c r="B116" t="str">
        <f t="array" ref="B116">IFERROR(INDEX(raw_Data!$A$2:$N$1431,SMALL(IF(raw_Data!$A$2:$A$1431=$B$1,ROW(raw_Data!$A$2:$A$1431)-1),ROW(B113)),B$2),"")</f>
        <v/>
      </c>
      <c r="C116" s="11" t="str">
        <f t="array" ref="C116">IFERROR(INDEX(raw_Data!$A$2:$N$1431,SMALL(IF(raw_Data!$A$2:$A$1431=$B$1,ROW(raw_Data!$A$2:$A$1431)-1),ROW(C113)),C$2),"")</f>
        <v/>
      </c>
      <c r="D116" s="11" t="str">
        <f t="array" ref="D116">IFERROR(INDEX(raw_Data!$A$2:$N$1431,SMALL(IF(raw_Data!$A$2:$A$1431=$B$1,ROW(raw_Data!$A$2:$A$1431)-1),ROW(D113)),D$2),"")</f>
        <v/>
      </c>
      <c r="E116" s="6" t="str">
        <f t="array" ref="E116">IFERROR(INDEX(raw_Data!$A$2:$N$1431,SMALL(IF(raw_Data!$A$2:$A$1431=$B$1,ROW(raw_Data!$A$2:$A$1431)-1),ROW(E113)),E$2),"")</f>
        <v/>
      </c>
      <c r="F116" s="13"/>
      <c r="G116" s="11" t="str">
        <f t="array" ref="G116">IFERROR(INDEX(raw_Data!$A$2:$N$1431,SMALL(IF(raw_Data!$A$2:$A$1431=$B$1,ROW(raw_Data!$A$2:$A$1431)-1),ROW(G113)),G$2),"")</f>
        <v/>
      </c>
      <c r="H116" s="25" t="str">
        <f t="array" ref="H116">IFERROR(INDEX(raw_Data!$A$2:$N$1431,SMALL(IF(raw_Data!$A$2:$A$1431=$B$1,ROW(raw_Data!$A$2:$A$1431)-1),ROW(H113)),H$2),"")</f>
        <v/>
      </c>
      <c r="I116" s="25" t="str">
        <f t="array" ref="I116">IFERROR(INDEX(raw_Data!$A$2:$N$1431,SMALL(IF(raw_Data!$A$2:$A$1431=$B$1,ROW(raw_Data!$A$2:$A$1431)-1),ROW(I113)),I$2),"")</f>
        <v/>
      </c>
      <c r="J116" s="25" t="str">
        <f t="array" ref="J116">IFERROR(INDEX(raw_Data!$A$2:$N$1431,SMALL(IF(raw_Data!$A$2:$A$1431=$B$1,ROW(raw_Data!$A$2:$A$1431)-1),ROW(J113)),J$2),"")</f>
        <v/>
      </c>
      <c r="K116" s="25" t="str">
        <f t="array" ref="K116">IFERROR(INDEX(raw_Data!$A$2:$N$1431,SMALL(IF(raw_Data!$A$2:$A$1431=$B$1,ROW(raw_Data!$A$2:$A$1431)-1),ROW(K113)),K$2),"")</f>
        <v/>
      </c>
      <c r="L116" s="25" t="str">
        <f t="array" ref="L116">IFERROR(INDEX(raw_Data!$A$2:$N$1431,SMALL(IF(raw_Data!$A$2:$A$1431=$B$1,ROW(raw_Data!$A$2:$A$1431)-1),ROW(L113)),L$2),"")</f>
        <v/>
      </c>
      <c r="M116" s="25" t="str">
        <f t="array" ref="M116">IFERROR(INDEX(raw_Data!$A$2:$N$1431,SMALL(IF(raw_Data!$A$2:$A$1431=$B$1,ROW(raw_Data!$A$2:$A$1431)-1),ROW(M113)),M$2),"")</f>
        <v/>
      </c>
      <c r="N116" s="10" t="str">
        <f t="array" ref="N116">IFERROR(INDEX(raw_Data!$A$2:$N$1431,SMALL(IF(raw_Data!$A$2:$A$1431=$B$1,ROW(raw_Data!$A$2:$A$1431)-1),ROW(N113)),N$2),"")</f>
        <v/>
      </c>
    </row>
    <row r="117" spans="1:14" x14ac:dyDescent="0.3">
      <c r="A117" t="str">
        <f t="array" ref="A117">IFERROR(INDEX(raw_Data!$A$2:$N$1431,SMALL(IF(raw_Data!$A$2:$A$1431=$B$1,ROW(raw_Data!$A$2:$A$1431)-1),ROW(A114)),A$2),"")</f>
        <v/>
      </c>
      <c r="B117" t="str">
        <f t="array" ref="B117">IFERROR(INDEX(raw_Data!$A$2:$N$1431,SMALL(IF(raw_Data!$A$2:$A$1431=$B$1,ROW(raw_Data!$A$2:$A$1431)-1),ROW(B114)),B$2),"")</f>
        <v/>
      </c>
      <c r="C117" s="11" t="str">
        <f t="array" ref="C117">IFERROR(INDEX(raw_Data!$A$2:$N$1431,SMALL(IF(raw_Data!$A$2:$A$1431=$B$1,ROW(raw_Data!$A$2:$A$1431)-1),ROW(C114)),C$2),"")</f>
        <v/>
      </c>
      <c r="D117" s="11" t="str">
        <f t="array" ref="D117">IFERROR(INDEX(raw_Data!$A$2:$N$1431,SMALL(IF(raw_Data!$A$2:$A$1431=$B$1,ROW(raw_Data!$A$2:$A$1431)-1),ROW(D114)),D$2),"")</f>
        <v/>
      </c>
      <c r="E117" s="6" t="str">
        <f t="array" ref="E117">IFERROR(INDEX(raw_Data!$A$2:$N$1431,SMALL(IF(raw_Data!$A$2:$A$1431=$B$1,ROW(raw_Data!$A$2:$A$1431)-1),ROW(E114)),E$2),"")</f>
        <v/>
      </c>
      <c r="F117" s="13"/>
      <c r="G117" s="11" t="str">
        <f t="array" ref="G117">IFERROR(INDEX(raw_Data!$A$2:$N$1431,SMALL(IF(raw_Data!$A$2:$A$1431=$B$1,ROW(raw_Data!$A$2:$A$1431)-1),ROW(G114)),G$2),"")</f>
        <v/>
      </c>
      <c r="H117" s="25" t="str">
        <f t="array" ref="H117">IFERROR(INDEX(raw_Data!$A$2:$N$1431,SMALL(IF(raw_Data!$A$2:$A$1431=$B$1,ROW(raw_Data!$A$2:$A$1431)-1),ROW(H114)),H$2),"")</f>
        <v/>
      </c>
      <c r="I117" s="25" t="str">
        <f t="array" ref="I117">IFERROR(INDEX(raw_Data!$A$2:$N$1431,SMALL(IF(raw_Data!$A$2:$A$1431=$B$1,ROW(raw_Data!$A$2:$A$1431)-1),ROW(I114)),I$2),"")</f>
        <v/>
      </c>
      <c r="J117" s="25" t="str">
        <f t="array" ref="J117">IFERROR(INDEX(raw_Data!$A$2:$N$1431,SMALL(IF(raw_Data!$A$2:$A$1431=$B$1,ROW(raw_Data!$A$2:$A$1431)-1),ROW(J114)),J$2),"")</f>
        <v/>
      </c>
      <c r="K117" s="25" t="str">
        <f t="array" ref="K117">IFERROR(INDEX(raw_Data!$A$2:$N$1431,SMALL(IF(raw_Data!$A$2:$A$1431=$B$1,ROW(raw_Data!$A$2:$A$1431)-1),ROW(K114)),K$2),"")</f>
        <v/>
      </c>
      <c r="L117" s="25" t="str">
        <f t="array" ref="L117">IFERROR(INDEX(raw_Data!$A$2:$N$1431,SMALL(IF(raw_Data!$A$2:$A$1431=$B$1,ROW(raw_Data!$A$2:$A$1431)-1),ROW(L114)),L$2),"")</f>
        <v/>
      </c>
      <c r="M117" s="25" t="str">
        <f t="array" ref="M117">IFERROR(INDEX(raw_Data!$A$2:$N$1431,SMALL(IF(raw_Data!$A$2:$A$1431=$B$1,ROW(raw_Data!$A$2:$A$1431)-1),ROW(M114)),M$2),"")</f>
        <v/>
      </c>
      <c r="N117" s="10" t="str">
        <f t="array" ref="N117">IFERROR(INDEX(raw_Data!$A$2:$N$1431,SMALL(IF(raw_Data!$A$2:$A$1431=$B$1,ROW(raw_Data!$A$2:$A$1431)-1),ROW(N114)),N$2),"")</f>
        <v/>
      </c>
    </row>
    <row r="118" spans="1:14" x14ac:dyDescent="0.3">
      <c r="A118" t="str">
        <f t="array" ref="A118">IFERROR(INDEX(raw_Data!$A$2:$N$1431,SMALL(IF(raw_Data!$A$2:$A$1431=$B$1,ROW(raw_Data!$A$2:$A$1431)-1),ROW(A115)),A$2),"")</f>
        <v/>
      </c>
      <c r="B118" t="str">
        <f t="array" ref="B118">IFERROR(INDEX(raw_Data!$A$2:$N$1431,SMALL(IF(raw_Data!$A$2:$A$1431=$B$1,ROW(raw_Data!$A$2:$A$1431)-1),ROW(B115)),B$2),"")</f>
        <v/>
      </c>
      <c r="C118" s="11" t="str">
        <f t="array" ref="C118">IFERROR(INDEX(raw_Data!$A$2:$N$1431,SMALL(IF(raw_Data!$A$2:$A$1431=$B$1,ROW(raw_Data!$A$2:$A$1431)-1),ROW(C115)),C$2),"")</f>
        <v/>
      </c>
      <c r="D118" s="11" t="str">
        <f t="array" ref="D118">IFERROR(INDEX(raw_Data!$A$2:$N$1431,SMALL(IF(raw_Data!$A$2:$A$1431=$B$1,ROW(raw_Data!$A$2:$A$1431)-1),ROW(D115)),D$2),"")</f>
        <v/>
      </c>
      <c r="E118" s="6" t="str">
        <f t="array" ref="E118">IFERROR(INDEX(raw_Data!$A$2:$N$1431,SMALL(IF(raw_Data!$A$2:$A$1431=$B$1,ROW(raw_Data!$A$2:$A$1431)-1),ROW(E115)),E$2),"")</f>
        <v/>
      </c>
      <c r="F118" s="13"/>
      <c r="G118" s="11" t="str">
        <f t="array" ref="G118">IFERROR(INDEX(raw_Data!$A$2:$N$1431,SMALL(IF(raw_Data!$A$2:$A$1431=$B$1,ROW(raw_Data!$A$2:$A$1431)-1),ROW(G115)),G$2),"")</f>
        <v/>
      </c>
      <c r="H118" s="25" t="str">
        <f t="array" ref="H118">IFERROR(INDEX(raw_Data!$A$2:$N$1431,SMALL(IF(raw_Data!$A$2:$A$1431=$B$1,ROW(raw_Data!$A$2:$A$1431)-1),ROW(H115)),H$2),"")</f>
        <v/>
      </c>
      <c r="I118" s="25" t="str">
        <f t="array" ref="I118">IFERROR(INDEX(raw_Data!$A$2:$N$1431,SMALL(IF(raw_Data!$A$2:$A$1431=$B$1,ROW(raw_Data!$A$2:$A$1431)-1),ROW(I115)),I$2),"")</f>
        <v/>
      </c>
      <c r="J118" s="25" t="str">
        <f t="array" ref="J118">IFERROR(INDEX(raw_Data!$A$2:$N$1431,SMALL(IF(raw_Data!$A$2:$A$1431=$B$1,ROW(raw_Data!$A$2:$A$1431)-1),ROW(J115)),J$2),"")</f>
        <v/>
      </c>
      <c r="K118" s="25" t="str">
        <f t="array" ref="K118">IFERROR(INDEX(raw_Data!$A$2:$N$1431,SMALL(IF(raw_Data!$A$2:$A$1431=$B$1,ROW(raw_Data!$A$2:$A$1431)-1),ROW(K115)),K$2),"")</f>
        <v/>
      </c>
      <c r="L118" s="25" t="str">
        <f t="array" ref="L118">IFERROR(INDEX(raw_Data!$A$2:$N$1431,SMALL(IF(raw_Data!$A$2:$A$1431=$B$1,ROW(raw_Data!$A$2:$A$1431)-1),ROW(L115)),L$2),"")</f>
        <v/>
      </c>
      <c r="M118" s="25" t="str">
        <f t="array" ref="M118">IFERROR(INDEX(raw_Data!$A$2:$N$1431,SMALL(IF(raw_Data!$A$2:$A$1431=$B$1,ROW(raw_Data!$A$2:$A$1431)-1),ROW(M115)),M$2),"")</f>
        <v/>
      </c>
      <c r="N118" s="10" t="str">
        <f t="array" ref="N118">IFERROR(INDEX(raw_Data!$A$2:$N$1431,SMALL(IF(raw_Data!$A$2:$A$1431=$B$1,ROW(raw_Data!$A$2:$A$1431)-1),ROW(N115)),N$2),"")</f>
        <v/>
      </c>
    </row>
    <row r="119" spans="1:14" x14ac:dyDescent="0.3">
      <c r="A119" t="str">
        <f t="array" ref="A119">IFERROR(INDEX(raw_Data!$A$2:$N$1431,SMALL(IF(raw_Data!$A$2:$A$1431=$B$1,ROW(raw_Data!$A$2:$A$1431)-1),ROW(A116)),A$2),"")</f>
        <v/>
      </c>
      <c r="B119" t="str">
        <f t="array" ref="B119">IFERROR(INDEX(raw_Data!$A$2:$N$1431,SMALL(IF(raw_Data!$A$2:$A$1431=$B$1,ROW(raw_Data!$A$2:$A$1431)-1),ROW(B116)),B$2),"")</f>
        <v/>
      </c>
      <c r="C119" s="11" t="str">
        <f t="array" ref="C119">IFERROR(INDEX(raw_Data!$A$2:$N$1431,SMALL(IF(raw_Data!$A$2:$A$1431=$B$1,ROW(raw_Data!$A$2:$A$1431)-1),ROW(C116)),C$2),"")</f>
        <v/>
      </c>
      <c r="D119" s="11" t="str">
        <f t="array" ref="D119">IFERROR(INDEX(raw_Data!$A$2:$N$1431,SMALL(IF(raw_Data!$A$2:$A$1431=$B$1,ROW(raw_Data!$A$2:$A$1431)-1),ROW(D116)),D$2),"")</f>
        <v/>
      </c>
      <c r="E119" s="6" t="str">
        <f t="array" ref="E119">IFERROR(INDEX(raw_Data!$A$2:$N$1431,SMALL(IF(raw_Data!$A$2:$A$1431=$B$1,ROW(raw_Data!$A$2:$A$1431)-1),ROW(E116)),E$2),"")</f>
        <v/>
      </c>
      <c r="F119" s="13"/>
      <c r="G119" s="11" t="str">
        <f t="array" ref="G119">IFERROR(INDEX(raw_Data!$A$2:$N$1431,SMALL(IF(raw_Data!$A$2:$A$1431=$B$1,ROW(raw_Data!$A$2:$A$1431)-1),ROW(G116)),G$2),"")</f>
        <v/>
      </c>
      <c r="H119" s="25" t="str">
        <f t="array" ref="H119">IFERROR(INDEX(raw_Data!$A$2:$N$1431,SMALL(IF(raw_Data!$A$2:$A$1431=$B$1,ROW(raw_Data!$A$2:$A$1431)-1),ROW(H116)),H$2),"")</f>
        <v/>
      </c>
      <c r="I119" s="25" t="str">
        <f t="array" ref="I119">IFERROR(INDEX(raw_Data!$A$2:$N$1431,SMALL(IF(raw_Data!$A$2:$A$1431=$B$1,ROW(raw_Data!$A$2:$A$1431)-1),ROW(I116)),I$2),"")</f>
        <v/>
      </c>
      <c r="J119" s="25" t="str">
        <f t="array" ref="J119">IFERROR(INDEX(raw_Data!$A$2:$N$1431,SMALL(IF(raw_Data!$A$2:$A$1431=$B$1,ROW(raw_Data!$A$2:$A$1431)-1),ROW(J116)),J$2),"")</f>
        <v/>
      </c>
      <c r="K119" s="25" t="str">
        <f t="array" ref="K119">IFERROR(INDEX(raw_Data!$A$2:$N$1431,SMALL(IF(raw_Data!$A$2:$A$1431=$B$1,ROW(raw_Data!$A$2:$A$1431)-1),ROW(K116)),K$2),"")</f>
        <v/>
      </c>
      <c r="L119" s="25" t="str">
        <f t="array" ref="L119">IFERROR(INDEX(raw_Data!$A$2:$N$1431,SMALL(IF(raw_Data!$A$2:$A$1431=$B$1,ROW(raw_Data!$A$2:$A$1431)-1),ROW(L116)),L$2),"")</f>
        <v/>
      </c>
      <c r="M119" s="25" t="str">
        <f t="array" ref="M119">IFERROR(INDEX(raw_Data!$A$2:$N$1431,SMALL(IF(raw_Data!$A$2:$A$1431=$B$1,ROW(raw_Data!$A$2:$A$1431)-1),ROW(M116)),M$2),"")</f>
        <v/>
      </c>
      <c r="N119" s="10" t="str">
        <f t="array" ref="N119">IFERROR(INDEX(raw_Data!$A$2:$N$1431,SMALL(IF(raw_Data!$A$2:$A$1431=$B$1,ROW(raw_Data!$A$2:$A$1431)-1),ROW(N116)),N$2),"")</f>
        <v/>
      </c>
    </row>
    <row r="120" spans="1:14" x14ac:dyDescent="0.3">
      <c r="A120" t="str">
        <f t="array" ref="A120">IFERROR(INDEX(raw_Data!$A$2:$N$1431,SMALL(IF(raw_Data!$A$2:$A$1431=$B$1,ROW(raw_Data!$A$2:$A$1431)-1),ROW(A117)),A$2),"")</f>
        <v/>
      </c>
      <c r="B120" t="str">
        <f t="array" ref="B120">IFERROR(INDEX(raw_Data!$A$2:$N$1431,SMALL(IF(raw_Data!$A$2:$A$1431=$B$1,ROW(raw_Data!$A$2:$A$1431)-1),ROW(B117)),B$2),"")</f>
        <v/>
      </c>
      <c r="C120" s="11" t="str">
        <f t="array" ref="C120">IFERROR(INDEX(raw_Data!$A$2:$N$1431,SMALL(IF(raw_Data!$A$2:$A$1431=$B$1,ROW(raw_Data!$A$2:$A$1431)-1),ROW(C117)),C$2),"")</f>
        <v/>
      </c>
      <c r="D120" s="11" t="str">
        <f t="array" ref="D120">IFERROR(INDEX(raw_Data!$A$2:$N$1431,SMALL(IF(raw_Data!$A$2:$A$1431=$B$1,ROW(raw_Data!$A$2:$A$1431)-1),ROW(D117)),D$2),"")</f>
        <v/>
      </c>
      <c r="E120" s="6" t="str">
        <f t="array" ref="E120">IFERROR(INDEX(raw_Data!$A$2:$N$1431,SMALL(IF(raw_Data!$A$2:$A$1431=$B$1,ROW(raw_Data!$A$2:$A$1431)-1),ROW(E117)),E$2),"")</f>
        <v/>
      </c>
      <c r="F120" s="13"/>
      <c r="G120" s="11" t="str">
        <f t="array" ref="G120">IFERROR(INDEX(raw_Data!$A$2:$N$1431,SMALL(IF(raw_Data!$A$2:$A$1431=$B$1,ROW(raw_Data!$A$2:$A$1431)-1),ROW(G117)),G$2),"")</f>
        <v/>
      </c>
      <c r="H120" s="25" t="str">
        <f t="array" ref="H120">IFERROR(INDEX(raw_Data!$A$2:$N$1431,SMALL(IF(raw_Data!$A$2:$A$1431=$B$1,ROW(raw_Data!$A$2:$A$1431)-1),ROW(H117)),H$2),"")</f>
        <v/>
      </c>
      <c r="I120" s="25" t="str">
        <f t="array" ref="I120">IFERROR(INDEX(raw_Data!$A$2:$N$1431,SMALL(IF(raw_Data!$A$2:$A$1431=$B$1,ROW(raw_Data!$A$2:$A$1431)-1),ROW(I117)),I$2),"")</f>
        <v/>
      </c>
      <c r="J120" s="25" t="str">
        <f t="array" ref="J120">IFERROR(INDEX(raw_Data!$A$2:$N$1431,SMALL(IF(raw_Data!$A$2:$A$1431=$B$1,ROW(raw_Data!$A$2:$A$1431)-1),ROW(J117)),J$2),"")</f>
        <v/>
      </c>
      <c r="K120" s="25" t="str">
        <f t="array" ref="K120">IFERROR(INDEX(raw_Data!$A$2:$N$1431,SMALL(IF(raw_Data!$A$2:$A$1431=$B$1,ROW(raw_Data!$A$2:$A$1431)-1),ROW(K117)),K$2),"")</f>
        <v/>
      </c>
      <c r="L120" s="25" t="str">
        <f t="array" ref="L120">IFERROR(INDEX(raw_Data!$A$2:$N$1431,SMALL(IF(raw_Data!$A$2:$A$1431=$B$1,ROW(raw_Data!$A$2:$A$1431)-1),ROW(L117)),L$2),"")</f>
        <v/>
      </c>
      <c r="M120" s="25" t="str">
        <f t="array" ref="M120">IFERROR(INDEX(raw_Data!$A$2:$N$1431,SMALL(IF(raw_Data!$A$2:$A$1431=$B$1,ROW(raw_Data!$A$2:$A$1431)-1),ROW(M117)),M$2),"")</f>
        <v/>
      </c>
      <c r="N120" s="10" t="str">
        <f t="array" ref="N120">IFERROR(INDEX(raw_Data!$A$2:$N$1431,SMALL(IF(raw_Data!$A$2:$A$1431=$B$1,ROW(raw_Data!$A$2:$A$1431)-1),ROW(N117)),N$2),"")</f>
        <v/>
      </c>
    </row>
    <row r="121" spans="1:14" x14ac:dyDescent="0.3">
      <c r="A121" t="str">
        <f t="array" ref="A121">IFERROR(INDEX(raw_Data!$A$2:$N$1431,SMALL(IF(raw_Data!$A$2:$A$1431=$B$1,ROW(raw_Data!$A$2:$A$1431)-1),ROW(A118)),A$2),"")</f>
        <v/>
      </c>
      <c r="B121" t="str">
        <f t="array" ref="B121">IFERROR(INDEX(raw_Data!$A$2:$N$1431,SMALL(IF(raw_Data!$A$2:$A$1431=$B$1,ROW(raw_Data!$A$2:$A$1431)-1),ROW(B118)),B$2),"")</f>
        <v/>
      </c>
      <c r="C121" s="11" t="str">
        <f t="array" ref="C121">IFERROR(INDEX(raw_Data!$A$2:$N$1431,SMALL(IF(raw_Data!$A$2:$A$1431=$B$1,ROW(raw_Data!$A$2:$A$1431)-1),ROW(C118)),C$2),"")</f>
        <v/>
      </c>
      <c r="D121" s="11" t="str">
        <f t="array" ref="D121">IFERROR(INDEX(raw_Data!$A$2:$N$1431,SMALL(IF(raw_Data!$A$2:$A$1431=$B$1,ROW(raw_Data!$A$2:$A$1431)-1),ROW(D118)),D$2),"")</f>
        <v/>
      </c>
      <c r="E121" s="6" t="str">
        <f t="array" ref="E121">IFERROR(INDEX(raw_Data!$A$2:$N$1431,SMALL(IF(raw_Data!$A$2:$A$1431=$B$1,ROW(raw_Data!$A$2:$A$1431)-1),ROW(E118)),E$2),"")</f>
        <v/>
      </c>
      <c r="F121" s="13"/>
      <c r="G121" s="11" t="str">
        <f t="array" ref="G121">IFERROR(INDEX(raw_Data!$A$2:$N$1431,SMALL(IF(raw_Data!$A$2:$A$1431=$B$1,ROW(raw_Data!$A$2:$A$1431)-1),ROW(G118)),G$2),"")</f>
        <v/>
      </c>
      <c r="H121" s="25" t="str">
        <f t="array" ref="H121">IFERROR(INDEX(raw_Data!$A$2:$N$1431,SMALL(IF(raw_Data!$A$2:$A$1431=$B$1,ROW(raw_Data!$A$2:$A$1431)-1),ROW(H118)),H$2),"")</f>
        <v/>
      </c>
      <c r="I121" s="25" t="str">
        <f t="array" ref="I121">IFERROR(INDEX(raw_Data!$A$2:$N$1431,SMALL(IF(raw_Data!$A$2:$A$1431=$B$1,ROW(raw_Data!$A$2:$A$1431)-1),ROW(I118)),I$2),"")</f>
        <v/>
      </c>
      <c r="J121" s="25" t="str">
        <f t="array" ref="J121">IFERROR(INDEX(raw_Data!$A$2:$N$1431,SMALL(IF(raw_Data!$A$2:$A$1431=$B$1,ROW(raw_Data!$A$2:$A$1431)-1),ROW(J118)),J$2),"")</f>
        <v/>
      </c>
      <c r="K121" s="25" t="str">
        <f t="array" ref="K121">IFERROR(INDEX(raw_Data!$A$2:$N$1431,SMALL(IF(raw_Data!$A$2:$A$1431=$B$1,ROW(raw_Data!$A$2:$A$1431)-1),ROW(K118)),K$2),"")</f>
        <v/>
      </c>
      <c r="L121" s="25" t="str">
        <f t="array" ref="L121">IFERROR(INDEX(raw_Data!$A$2:$N$1431,SMALL(IF(raw_Data!$A$2:$A$1431=$B$1,ROW(raw_Data!$A$2:$A$1431)-1),ROW(L118)),L$2),"")</f>
        <v/>
      </c>
      <c r="M121" s="25" t="str">
        <f t="array" ref="M121">IFERROR(INDEX(raw_Data!$A$2:$N$1431,SMALL(IF(raw_Data!$A$2:$A$1431=$B$1,ROW(raw_Data!$A$2:$A$1431)-1),ROW(M118)),M$2),"")</f>
        <v/>
      </c>
      <c r="N121" s="10" t="str">
        <f t="array" ref="N121">IFERROR(INDEX(raw_Data!$A$2:$N$1431,SMALL(IF(raw_Data!$A$2:$A$1431=$B$1,ROW(raw_Data!$A$2:$A$1431)-1),ROW(N118)),N$2),"")</f>
        <v/>
      </c>
    </row>
    <row r="122" spans="1:14" x14ac:dyDescent="0.3">
      <c r="A122" t="str">
        <f t="array" ref="A122">IFERROR(INDEX(raw_Data!$A$2:$N$1431,SMALL(IF(raw_Data!$A$2:$A$1431=$B$1,ROW(raw_Data!$A$2:$A$1431)-1),ROW(A119)),A$2),"")</f>
        <v/>
      </c>
      <c r="B122" t="str">
        <f t="array" ref="B122">IFERROR(INDEX(raw_Data!$A$2:$N$1431,SMALL(IF(raw_Data!$A$2:$A$1431=$B$1,ROW(raw_Data!$A$2:$A$1431)-1),ROW(B119)),B$2),"")</f>
        <v/>
      </c>
      <c r="C122" s="11" t="str">
        <f t="array" ref="C122">IFERROR(INDEX(raw_Data!$A$2:$N$1431,SMALL(IF(raw_Data!$A$2:$A$1431=$B$1,ROW(raw_Data!$A$2:$A$1431)-1),ROW(C119)),C$2),"")</f>
        <v/>
      </c>
      <c r="D122" s="11" t="str">
        <f t="array" ref="D122">IFERROR(INDEX(raw_Data!$A$2:$N$1431,SMALL(IF(raw_Data!$A$2:$A$1431=$B$1,ROW(raw_Data!$A$2:$A$1431)-1),ROW(D119)),D$2),"")</f>
        <v/>
      </c>
      <c r="E122" s="6" t="str">
        <f t="array" ref="E122">IFERROR(INDEX(raw_Data!$A$2:$N$1431,SMALL(IF(raw_Data!$A$2:$A$1431=$B$1,ROW(raw_Data!$A$2:$A$1431)-1),ROW(E119)),E$2),"")</f>
        <v/>
      </c>
      <c r="F122" s="13"/>
      <c r="G122" s="11" t="str">
        <f t="array" ref="G122">IFERROR(INDEX(raw_Data!$A$2:$N$1431,SMALL(IF(raw_Data!$A$2:$A$1431=$B$1,ROW(raw_Data!$A$2:$A$1431)-1),ROW(G119)),G$2),"")</f>
        <v/>
      </c>
      <c r="H122" s="25" t="str">
        <f t="array" ref="H122">IFERROR(INDEX(raw_Data!$A$2:$N$1431,SMALL(IF(raw_Data!$A$2:$A$1431=$B$1,ROW(raw_Data!$A$2:$A$1431)-1),ROW(H119)),H$2),"")</f>
        <v/>
      </c>
      <c r="I122" s="25" t="str">
        <f t="array" ref="I122">IFERROR(INDEX(raw_Data!$A$2:$N$1431,SMALL(IF(raw_Data!$A$2:$A$1431=$B$1,ROW(raw_Data!$A$2:$A$1431)-1),ROW(I119)),I$2),"")</f>
        <v/>
      </c>
      <c r="J122" s="25" t="str">
        <f t="array" ref="J122">IFERROR(INDEX(raw_Data!$A$2:$N$1431,SMALL(IF(raw_Data!$A$2:$A$1431=$B$1,ROW(raw_Data!$A$2:$A$1431)-1),ROW(J119)),J$2),"")</f>
        <v/>
      </c>
      <c r="K122" s="25" t="str">
        <f t="array" ref="K122">IFERROR(INDEX(raw_Data!$A$2:$N$1431,SMALL(IF(raw_Data!$A$2:$A$1431=$B$1,ROW(raw_Data!$A$2:$A$1431)-1),ROW(K119)),K$2),"")</f>
        <v/>
      </c>
      <c r="L122" s="25" t="str">
        <f t="array" ref="L122">IFERROR(INDEX(raw_Data!$A$2:$N$1431,SMALL(IF(raw_Data!$A$2:$A$1431=$B$1,ROW(raw_Data!$A$2:$A$1431)-1),ROW(L119)),L$2),"")</f>
        <v/>
      </c>
      <c r="M122" s="25" t="str">
        <f t="array" ref="M122">IFERROR(INDEX(raw_Data!$A$2:$N$1431,SMALL(IF(raw_Data!$A$2:$A$1431=$B$1,ROW(raw_Data!$A$2:$A$1431)-1),ROW(M119)),M$2),"")</f>
        <v/>
      </c>
      <c r="N122" s="10" t="str">
        <f t="array" ref="N122">IFERROR(INDEX(raw_Data!$A$2:$N$1431,SMALL(IF(raw_Data!$A$2:$A$1431=$B$1,ROW(raw_Data!$A$2:$A$1431)-1),ROW(N119)),N$2),"")</f>
        <v/>
      </c>
    </row>
    <row r="123" spans="1:14" x14ac:dyDescent="0.3">
      <c r="A123" t="str">
        <f t="array" ref="A123">IFERROR(INDEX(raw_Data!$A$2:$N$1431,SMALL(IF(raw_Data!$A$2:$A$1431=$B$1,ROW(raw_Data!$A$2:$A$1431)-1),ROW(A120)),A$2),"")</f>
        <v/>
      </c>
      <c r="B123" t="str">
        <f t="array" ref="B123">IFERROR(INDEX(raw_Data!$A$2:$N$1431,SMALL(IF(raw_Data!$A$2:$A$1431=$B$1,ROW(raw_Data!$A$2:$A$1431)-1),ROW(B120)),B$2),"")</f>
        <v/>
      </c>
      <c r="C123" s="11" t="str">
        <f t="array" ref="C123">IFERROR(INDEX(raw_Data!$A$2:$N$1431,SMALL(IF(raw_Data!$A$2:$A$1431=$B$1,ROW(raw_Data!$A$2:$A$1431)-1),ROW(C120)),C$2),"")</f>
        <v/>
      </c>
      <c r="D123" s="11" t="str">
        <f t="array" ref="D123">IFERROR(INDEX(raw_Data!$A$2:$N$1431,SMALL(IF(raw_Data!$A$2:$A$1431=$B$1,ROW(raw_Data!$A$2:$A$1431)-1),ROW(D120)),D$2),"")</f>
        <v/>
      </c>
      <c r="E123" s="6" t="str">
        <f t="array" ref="E123">IFERROR(INDEX(raw_Data!$A$2:$N$1431,SMALL(IF(raw_Data!$A$2:$A$1431=$B$1,ROW(raw_Data!$A$2:$A$1431)-1),ROW(E120)),E$2),"")</f>
        <v/>
      </c>
      <c r="F123" s="13"/>
      <c r="G123" s="11" t="str">
        <f t="array" ref="G123">IFERROR(INDEX(raw_Data!$A$2:$N$1431,SMALL(IF(raw_Data!$A$2:$A$1431=$B$1,ROW(raw_Data!$A$2:$A$1431)-1),ROW(G120)),G$2),"")</f>
        <v/>
      </c>
      <c r="H123" s="25" t="str">
        <f t="array" ref="H123">IFERROR(INDEX(raw_Data!$A$2:$N$1431,SMALL(IF(raw_Data!$A$2:$A$1431=$B$1,ROW(raw_Data!$A$2:$A$1431)-1),ROW(H120)),H$2),"")</f>
        <v/>
      </c>
      <c r="I123" s="25" t="str">
        <f t="array" ref="I123">IFERROR(INDEX(raw_Data!$A$2:$N$1431,SMALL(IF(raw_Data!$A$2:$A$1431=$B$1,ROW(raw_Data!$A$2:$A$1431)-1),ROW(I120)),I$2),"")</f>
        <v/>
      </c>
      <c r="J123" s="25" t="str">
        <f t="array" ref="J123">IFERROR(INDEX(raw_Data!$A$2:$N$1431,SMALL(IF(raw_Data!$A$2:$A$1431=$B$1,ROW(raw_Data!$A$2:$A$1431)-1),ROW(J120)),J$2),"")</f>
        <v/>
      </c>
      <c r="K123" s="25" t="str">
        <f t="array" ref="K123">IFERROR(INDEX(raw_Data!$A$2:$N$1431,SMALL(IF(raw_Data!$A$2:$A$1431=$B$1,ROW(raw_Data!$A$2:$A$1431)-1),ROW(K120)),K$2),"")</f>
        <v/>
      </c>
      <c r="L123" s="25" t="str">
        <f t="array" ref="L123">IFERROR(INDEX(raw_Data!$A$2:$N$1431,SMALL(IF(raw_Data!$A$2:$A$1431=$B$1,ROW(raw_Data!$A$2:$A$1431)-1),ROW(L120)),L$2),"")</f>
        <v/>
      </c>
      <c r="M123" s="25" t="str">
        <f t="array" ref="M123">IFERROR(INDEX(raw_Data!$A$2:$N$1431,SMALL(IF(raw_Data!$A$2:$A$1431=$B$1,ROW(raw_Data!$A$2:$A$1431)-1),ROW(M120)),M$2),"")</f>
        <v/>
      </c>
      <c r="N123" s="10" t="str">
        <f t="array" ref="N123">IFERROR(INDEX(raw_Data!$A$2:$N$1431,SMALL(IF(raw_Data!$A$2:$A$1431=$B$1,ROW(raw_Data!$A$2:$A$1431)-1),ROW(N120)),N$2),"")</f>
        <v/>
      </c>
    </row>
    <row r="124" spans="1:14" x14ac:dyDescent="0.3">
      <c r="A124" t="str">
        <f t="array" ref="A124">IFERROR(INDEX(raw_Data!$A$2:$N$1431,SMALL(IF(raw_Data!$A$2:$A$1431=$B$1,ROW(raw_Data!$A$2:$A$1431)-1),ROW(A121)),A$2),"")</f>
        <v/>
      </c>
      <c r="B124" t="str">
        <f t="array" ref="B124">IFERROR(INDEX(raw_Data!$A$2:$N$1431,SMALL(IF(raw_Data!$A$2:$A$1431=$B$1,ROW(raw_Data!$A$2:$A$1431)-1),ROW(B121)),B$2),"")</f>
        <v/>
      </c>
      <c r="C124" s="11" t="str">
        <f t="array" ref="C124">IFERROR(INDEX(raw_Data!$A$2:$N$1431,SMALL(IF(raw_Data!$A$2:$A$1431=$B$1,ROW(raw_Data!$A$2:$A$1431)-1),ROW(C121)),C$2),"")</f>
        <v/>
      </c>
      <c r="D124" s="11" t="str">
        <f t="array" ref="D124">IFERROR(INDEX(raw_Data!$A$2:$N$1431,SMALL(IF(raw_Data!$A$2:$A$1431=$B$1,ROW(raw_Data!$A$2:$A$1431)-1),ROW(D121)),D$2),"")</f>
        <v/>
      </c>
      <c r="E124" s="6" t="str">
        <f t="array" ref="E124">IFERROR(INDEX(raw_Data!$A$2:$N$1431,SMALL(IF(raw_Data!$A$2:$A$1431=$B$1,ROW(raw_Data!$A$2:$A$1431)-1),ROW(E121)),E$2),"")</f>
        <v/>
      </c>
      <c r="F124" s="13"/>
      <c r="G124" s="11" t="str">
        <f t="array" ref="G124">IFERROR(INDEX(raw_Data!$A$2:$N$1431,SMALL(IF(raw_Data!$A$2:$A$1431=$B$1,ROW(raw_Data!$A$2:$A$1431)-1),ROW(G121)),G$2),"")</f>
        <v/>
      </c>
      <c r="H124" s="25" t="str">
        <f t="array" ref="H124">IFERROR(INDEX(raw_Data!$A$2:$N$1431,SMALL(IF(raw_Data!$A$2:$A$1431=$B$1,ROW(raw_Data!$A$2:$A$1431)-1),ROW(H121)),H$2),"")</f>
        <v/>
      </c>
      <c r="I124" s="25" t="str">
        <f t="array" ref="I124">IFERROR(INDEX(raw_Data!$A$2:$N$1431,SMALL(IF(raw_Data!$A$2:$A$1431=$B$1,ROW(raw_Data!$A$2:$A$1431)-1),ROW(I121)),I$2),"")</f>
        <v/>
      </c>
      <c r="J124" s="25" t="str">
        <f t="array" ref="J124">IFERROR(INDEX(raw_Data!$A$2:$N$1431,SMALL(IF(raw_Data!$A$2:$A$1431=$B$1,ROW(raw_Data!$A$2:$A$1431)-1),ROW(J121)),J$2),"")</f>
        <v/>
      </c>
      <c r="K124" s="25" t="str">
        <f t="array" ref="K124">IFERROR(INDEX(raw_Data!$A$2:$N$1431,SMALL(IF(raw_Data!$A$2:$A$1431=$B$1,ROW(raw_Data!$A$2:$A$1431)-1),ROW(K121)),K$2),"")</f>
        <v/>
      </c>
      <c r="L124" s="25" t="str">
        <f t="array" ref="L124">IFERROR(INDEX(raw_Data!$A$2:$N$1431,SMALL(IF(raw_Data!$A$2:$A$1431=$B$1,ROW(raw_Data!$A$2:$A$1431)-1),ROW(L121)),L$2),"")</f>
        <v/>
      </c>
      <c r="M124" s="25" t="str">
        <f t="array" ref="M124">IFERROR(INDEX(raw_Data!$A$2:$N$1431,SMALL(IF(raw_Data!$A$2:$A$1431=$B$1,ROW(raw_Data!$A$2:$A$1431)-1),ROW(M121)),M$2),"")</f>
        <v/>
      </c>
      <c r="N124" s="10" t="str">
        <f t="array" ref="N124">IFERROR(INDEX(raw_Data!$A$2:$N$1431,SMALL(IF(raw_Data!$A$2:$A$1431=$B$1,ROW(raw_Data!$A$2:$A$1431)-1),ROW(N121)),N$2),"")</f>
        <v/>
      </c>
    </row>
    <row r="125" spans="1:14" x14ac:dyDescent="0.3">
      <c r="A125" t="str">
        <f t="array" ref="A125">IFERROR(INDEX(raw_Data!$A$2:$N$1431,SMALL(IF(raw_Data!$A$2:$A$1431=$B$1,ROW(raw_Data!$A$2:$A$1431)-1),ROW(A122)),A$2),"")</f>
        <v/>
      </c>
      <c r="B125" t="str">
        <f t="array" ref="B125">IFERROR(INDEX(raw_Data!$A$2:$N$1431,SMALL(IF(raw_Data!$A$2:$A$1431=$B$1,ROW(raw_Data!$A$2:$A$1431)-1),ROW(B122)),B$2),"")</f>
        <v/>
      </c>
      <c r="C125" s="11" t="str">
        <f t="array" ref="C125">IFERROR(INDEX(raw_Data!$A$2:$N$1431,SMALL(IF(raw_Data!$A$2:$A$1431=$B$1,ROW(raw_Data!$A$2:$A$1431)-1),ROW(C122)),C$2),"")</f>
        <v/>
      </c>
      <c r="D125" s="11" t="str">
        <f t="array" ref="D125">IFERROR(INDEX(raw_Data!$A$2:$N$1431,SMALL(IF(raw_Data!$A$2:$A$1431=$B$1,ROW(raw_Data!$A$2:$A$1431)-1),ROW(D122)),D$2),"")</f>
        <v/>
      </c>
      <c r="E125" s="6" t="str">
        <f t="array" ref="E125">IFERROR(INDEX(raw_Data!$A$2:$N$1431,SMALL(IF(raw_Data!$A$2:$A$1431=$B$1,ROW(raw_Data!$A$2:$A$1431)-1),ROW(E122)),E$2),"")</f>
        <v/>
      </c>
      <c r="F125" s="13"/>
      <c r="G125" s="11" t="str">
        <f t="array" ref="G125">IFERROR(INDEX(raw_Data!$A$2:$N$1431,SMALL(IF(raw_Data!$A$2:$A$1431=$B$1,ROW(raw_Data!$A$2:$A$1431)-1),ROW(G122)),G$2),"")</f>
        <v/>
      </c>
      <c r="H125" s="25" t="str">
        <f t="array" ref="H125">IFERROR(INDEX(raw_Data!$A$2:$N$1431,SMALL(IF(raw_Data!$A$2:$A$1431=$B$1,ROW(raw_Data!$A$2:$A$1431)-1),ROW(H122)),H$2),"")</f>
        <v/>
      </c>
      <c r="I125" s="25" t="str">
        <f t="array" ref="I125">IFERROR(INDEX(raw_Data!$A$2:$N$1431,SMALL(IF(raw_Data!$A$2:$A$1431=$B$1,ROW(raw_Data!$A$2:$A$1431)-1),ROW(I122)),I$2),"")</f>
        <v/>
      </c>
      <c r="J125" s="25" t="str">
        <f t="array" ref="J125">IFERROR(INDEX(raw_Data!$A$2:$N$1431,SMALL(IF(raw_Data!$A$2:$A$1431=$B$1,ROW(raw_Data!$A$2:$A$1431)-1),ROW(J122)),J$2),"")</f>
        <v/>
      </c>
      <c r="K125" s="25" t="str">
        <f t="array" ref="K125">IFERROR(INDEX(raw_Data!$A$2:$N$1431,SMALL(IF(raw_Data!$A$2:$A$1431=$B$1,ROW(raw_Data!$A$2:$A$1431)-1),ROW(K122)),K$2),"")</f>
        <v/>
      </c>
      <c r="L125" s="25" t="str">
        <f t="array" ref="L125">IFERROR(INDEX(raw_Data!$A$2:$N$1431,SMALL(IF(raw_Data!$A$2:$A$1431=$B$1,ROW(raw_Data!$A$2:$A$1431)-1),ROW(L122)),L$2),"")</f>
        <v/>
      </c>
      <c r="M125" s="25" t="str">
        <f t="array" ref="M125">IFERROR(INDEX(raw_Data!$A$2:$N$1431,SMALL(IF(raw_Data!$A$2:$A$1431=$B$1,ROW(raw_Data!$A$2:$A$1431)-1),ROW(M122)),M$2),"")</f>
        <v/>
      </c>
      <c r="N125" s="10" t="str">
        <f t="array" ref="N125">IFERROR(INDEX(raw_Data!$A$2:$N$1431,SMALL(IF(raw_Data!$A$2:$A$1431=$B$1,ROW(raw_Data!$A$2:$A$1431)-1),ROW(N122)),N$2),"")</f>
        <v/>
      </c>
    </row>
    <row r="126" spans="1:14" x14ac:dyDescent="0.3">
      <c r="A126" t="str">
        <f t="array" ref="A126">IFERROR(INDEX(raw_Data!$A$2:$N$1431,SMALL(IF(raw_Data!$A$2:$A$1431=$B$1,ROW(raw_Data!$A$2:$A$1431)-1),ROW(A123)),A$2),"")</f>
        <v/>
      </c>
      <c r="B126" t="str">
        <f t="array" ref="B126">IFERROR(INDEX(raw_Data!$A$2:$N$1431,SMALL(IF(raw_Data!$A$2:$A$1431=$B$1,ROW(raw_Data!$A$2:$A$1431)-1),ROW(B123)),B$2),"")</f>
        <v/>
      </c>
      <c r="C126" s="11" t="str">
        <f t="array" ref="C126">IFERROR(INDEX(raw_Data!$A$2:$N$1431,SMALL(IF(raw_Data!$A$2:$A$1431=$B$1,ROW(raw_Data!$A$2:$A$1431)-1),ROW(C123)),C$2),"")</f>
        <v/>
      </c>
      <c r="D126" s="11" t="str">
        <f t="array" ref="D126">IFERROR(INDEX(raw_Data!$A$2:$N$1431,SMALL(IF(raw_Data!$A$2:$A$1431=$B$1,ROW(raw_Data!$A$2:$A$1431)-1),ROW(D123)),D$2),"")</f>
        <v/>
      </c>
      <c r="E126" s="6" t="str">
        <f t="array" ref="E126">IFERROR(INDEX(raw_Data!$A$2:$N$1431,SMALL(IF(raw_Data!$A$2:$A$1431=$B$1,ROW(raw_Data!$A$2:$A$1431)-1),ROW(E123)),E$2),"")</f>
        <v/>
      </c>
      <c r="F126" s="13"/>
      <c r="G126" s="11" t="str">
        <f t="array" ref="G126">IFERROR(INDEX(raw_Data!$A$2:$N$1431,SMALL(IF(raw_Data!$A$2:$A$1431=$B$1,ROW(raw_Data!$A$2:$A$1431)-1),ROW(G123)),G$2),"")</f>
        <v/>
      </c>
      <c r="H126" s="25" t="str">
        <f t="array" ref="H126">IFERROR(INDEX(raw_Data!$A$2:$N$1431,SMALL(IF(raw_Data!$A$2:$A$1431=$B$1,ROW(raw_Data!$A$2:$A$1431)-1),ROW(H123)),H$2),"")</f>
        <v/>
      </c>
      <c r="I126" s="25" t="str">
        <f t="array" ref="I126">IFERROR(INDEX(raw_Data!$A$2:$N$1431,SMALL(IF(raw_Data!$A$2:$A$1431=$B$1,ROW(raw_Data!$A$2:$A$1431)-1),ROW(I123)),I$2),"")</f>
        <v/>
      </c>
      <c r="J126" s="25" t="str">
        <f t="array" ref="J126">IFERROR(INDEX(raw_Data!$A$2:$N$1431,SMALL(IF(raw_Data!$A$2:$A$1431=$B$1,ROW(raw_Data!$A$2:$A$1431)-1),ROW(J123)),J$2),"")</f>
        <v/>
      </c>
      <c r="K126" s="25" t="str">
        <f t="array" ref="K126">IFERROR(INDEX(raw_Data!$A$2:$N$1431,SMALL(IF(raw_Data!$A$2:$A$1431=$B$1,ROW(raw_Data!$A$2:$A$1431)-1),ROW(K123)),K$2),"")</f>
        <v/>
      </c>
      <c r="L126" s="25" t="str">
        <f t="array" ref="L126">IFERROR(INDEX(raw_Data!$A$2:$N$1431,SMALL(IF(raw_Data!$A$2:$A$1431=$B$1,ROW(raw_Data!$A$2:$A$1431)-1),ROW(L123)),L$2),"")</f>
        <v/>
      </c>
      <c r="M126" s="25" t="str">
        <f t="array" ref="M126">IFERROR(INDEX(raw_Data!$A$2:$N$1431,SMALL(IF(raw_Data!$A$2:$A$1431=$B$1,ROW(raw_Data!$A$2:$A$1431)-1),ROW(M123)),M$2),"")</f>
        <v/>
      </c>
      <c r="N126" s="10" t="str">
        <f t="array" ref="N126">IFERROR(INDEX(raw_Data!$A$2:$N$1431,SMALL(IF(raw_Data!$A$2:$A$1431=$B$1,ROW(raw_Data!$A$2:$A$1431)-1),ROW(N123)),N$2),"")</f>
        <v/>
      </c>
    </row>
    <row r="127" spans="1:14" x14ac:dyDescent="0.3">
      <c r="A127" t="str">
        <f t="array" ref="A127">IFERROR(INDEX(raw_Data!$A$2:$N$1431,SMALL(IF(raw_Data!$A$2:$A$1431=$B$1,ROW(raw_Data!$A$2:$A$1431)-1),ROW(A124)),A$2),"")</f>
        <v/>
      </c>
      <c r="B127" t="str">
        <f t="array" ref="B127">IFERROR(INDEX(raw_Data!$A$2:$N$1431,SMALL(IF(raw_Data!$A$2:$A$1431=$B$1,ROW(raw_Data!$A$2:$A$1431)-1),ROW(B124)),B$2),"")</f>
        <v/>
      </c>
      <c r="C127" s="11" t="str">
        <f t="array" ref="C127">IFERROR(INDEX(raw_Data!$A$2:$N$1431,SMALL(IF(raw_Data!$A$2:$A$1431=$B$1,ROW(raw_Data!$A$2:$A$1431)-1),ROW(C124)),C$2),"")</f>
        <v/>
      </c>
      <c r="D127" s="11" t="str">
        <f t="array" ref="D127">IFERROR(INDEX(raw_Data!$A$2:$N$1431,SMALL(IF(raw_Data!$A$2:$A$1431=$B$1,ROW(raw_Data!$A$2:$A$1431)-1),ROW(D124)),D$2),"")</f>
        <v/>
      </c>
      <c r="E127" s="6" t="str">
        <f t="array" ref="E127">IFERROR(INDEX(raw_Data!$A$2:$N$1431,SMALL(IF(raw_Data!$A$2:$A$1431=$B$1,ROW(raw_Data!$A$2:$A$1431)-1),ROW(E124)),E$2),"")</f>
        <v/>
      </c>
      <c r="F127" s="13"/>
      <c r="G127" s="11" t="str">
        <f t="array" ref="G127">IFERROR(INDEX(raw_Data!$A$2:$N$1431,SMALL(IF(raw_Data!$A$2:$A$1431=$B$1,ROW(raw_Data!$A$2:$A$1431)-1),ROW(G124)),G$2),"")</f>
        <v/>
      </c>
      <c r="H127" s="25" t="str">
        <f t="array" ref="H127">IFERROR(INDEX(raw_Data!$A$2:$N$1431,SMALL(IF(raw_Data!$A$2:$A$1431=$B$1,ROW(raw_Data!$A$2:$A$1431)-1),ROW(H124)),H$2),"")</f>
        <v/>
      </c>
      <c r="I127" s="25" t="str">
        <f t="array" ref="I127">IFERROR(INDEX(raw_Data!$A$2:$N$1431,SMALL(IF(raw_Data!$A$2:$A$1431=$B$1,ROW(raw_Data!$A$2:$A$1431)-1),ROW(I124)),I$2),"")</f>
        <v/>
      </c>
      <c r="J127" s="25" t="str">
        <f t="array" ref="J127">IFERROR(INDEX(raw_Data!$A$2:$N$1431,SMALL(IF(raw_Data!$A$2:$A$1431=$B$1,ROW(raw_Data!$A$2:$A$1431)-1),ROW(J124)),J$2),"")</f>
        <v/>
      </c>
      <c r="K127" s="25" t="str">
        <f t="array" ref="K127">IFERROR(INDEX(raw_Data!$A$2:$N$1431,SMALL(IF(raw_Data!$A$2:$A$1431=$B$1,ROW(raw_Data!$A$2:$A$1431)-1),ROW(K124)),K$2),"")</f>
        <v/>
      </c>
      <c r="L127" s="25" t="str">
        <f t="array" ref="L127">IFERROR(INDEX(raw_Data!$A$2:$N$1431,SMALL(IF(raw_Data!$A$2:$A$1431=$B$1,ROW(raw_Data!$A$2:$A$1431)-1),ROW(L124)),L$2),"")</f>
        <v/>
      </c>
      <c r="M127" s="25" t="str">
        <f t="array" ref="M127">IFERROR(INDEX(raw_Data!$A$2:$N$1431,SMALL(IF(raw_Data!$A$2:$A$1431=$B$1,ROW(raw_Data!$A$2:$A$1431)-1),ROW(M124)),M$2),"")</f>
        <v/>
      </c>
      <c r="N127" s="10" t="str">
        <f t="array" ref="N127">IFERROR(INDEX(raw_Data!$A$2:$N$1431,SMALL(IF(raw_Data!$A$2:$A$1431=$B$1,ROW(raw_Data!$A$2:$A$1431)-1),ROW(N124)),N$2),"")</f>
        <v/>
      </c>
    </row>
    <row r="128" spans="1:14" x14ac:dyDescent="0.3">
      <c r="A128" t="str">
        <f t="array" ref="A128">IFERROR(INDEX(raw_Data!$A$2:$N$1431,SMALL(IF(raw_Data!$A$2:$A$1431=$B$1,ROW(raw_Data!$A$2:$A$1431)-1),ROW(A125)),A$2),"")</f>
        <v/>
      </c>
      <c r="B128" t="str">
        <f t="array" ref="B128">IFERROR(INDEX(raw_Data!$A$2:$N$1431,SMALL(IF(raw_Data!$A$2:$A$1431=$B$1,ROW(raw_Data!$A$2:$A$1431)-1),ROW(B125)),B$2),"")</f>
        <v/>
      </c>
      <c r="C128" s="11" t="str">
        <f t="array" ref="C128">IFERROR(INDEX(raw_Data!$A$2:$N$1431,SMALL(IF(raw_Data!$A$2:$A$1431=$B$1,ROW(raw_Data!$A$2:$A$1431)-1),ROW(C125)),C$2),"")</f>
        <v/>
      </c>
      <c r="D128" s="11" t="str">
        <f t="array" ref="D128">IFERROR(INDEX(raw_Data!$A$2:$N$1431,SMALL(IF(raw_Data!$A$2:$A$1431=$B$1,ROW(raw_Data!$A$2:$A$1431)-1),ROW(D125)),D$2),"")</f>
        <v/>
      </c>
      <c r="E128" s="6" t="str">
        <f t="array" ref="E128">IFERROR(INDEX(raw_Data!$A$2:$N$1431,SMALL(IF(raw_Data!$A$2:$A$1431=$B$1,ROW(raw_Data!$A$2:$A$1431)-1),ROW(E125)),E$2),"")</f>
        <v/>
      </c>
      <c r="F128" s="13"/>
      <c r="G128" s="11" t="str">
        <f t="array" ref="G128">IFERROR(INDEX(raw_Data!$A$2:$N$1431,SMALL(IF(raw_Data!$A$2:$A$1431=$B$1,ROW(raw_Data!$A$2:$A$1431)-1),ROW(G125)),G$2),"")</f>
        <v/>
      </c>
      <c r="H128" s="25" t="str">
        <f t="array" ref="H128">IFERROR(INDEX(raw_Data!$A$2:$N$1431,SMALL(IF(raw_Data!$A$2:$A$1431=$B$1,ROW(raw_Data!$A$2:$A$1431)-1),ROW(H125)),H$2),"")</f>
        <v/>
      </c>
      <c r="I128" s="25" t="str">
        <f t="array" ref="I128">IFERROR(INDEX(raw_Data!$A$2:$N$1431,SMALL(IF(raw_Data!$A$2:$A$1431=$B$1,ROW(raw_Data!$A$2:$A$1431)-1),ROW(I125)),I$2),"")</f>
        <v/>
      </c>
      <c r="J128" s="25" t="str">
        <f t="array" ref="J128">IFERROR(INDEX(raw_Data!$A$2:$N$1431,SMALL(IF(raw_Data!$A$2:$A$1431=$B$1,ROW(raw_Data!$A$2:$A$1431)-1),ROW(J125)),J$2),"")</f>
        <v/>
      </c>
      <c r="K128" s="25" t="str">
        <f t="array" ref="K128">IFERROR(INDEX(raw_Data!$A$2:$N$1431,SMALL(IF(raw_Data!$A$2:$A$1431=$B$1,ROW(raw_Data!$A$2:$A$1431)-1),ROW(K125)),K$2),"")</f>
        <v/>
      </c>
      <c r="L128" s="25" t="str">
        <f t="array" ref="L128">IFERROR(INDEX(raw_Data!$A$2:$N$1431,SMALL(IF(raw_Data!$A$2:$A$1431=$B$1,ROW(raw_Data!$A$2:$A$1431)-1),ROW(L125)),L$2),"")</f>
        <v/>
      </c>
      <c r="M128" s="25" t="str">
        <f t="array" ref="M128">IFERROR(INDEX(raw_Data!$A$2:$N$1431,SMALL(IF(raw_Data!$A$2:$A$1431=$B$1,ROW(raw_Data!$A$2:$A$1431)-1),ROW(M125)),M$2),"")</f>
        <v/>
      </c>
      <c r="N128" s="10" t="str">
        <f t="array" ref="N128">IFERROR(INDEX(raw_Data!$A$2:$N$1431,SMALL(IF(raw_Data!$A$2:$A$1431=$B$1,ROW(raw_Data!$A$2:$A$1431)-1),ROW(N125)),N$2),"")</f>
        <v/>
      </c>
    </row>
    <row r="129" spans="1:14" x14ac:dyDescent="0.3">
      <c r="A129" t="str">
        <f t="array" ref="A129">IFERROR(INDEX(raw_Data!$A$2:$N$1431,SMALL(IF(raw_Data!$A$2:$A$1431=$B$1,ROW(raw_Data!$A$2:$A$1431)-1),ROW(A126)),A$2),"")</f>
        <v/>
      </c>
      <c r="B129" t="str">
        <f t="array" ref="B129">IFERROR(INDEX(raw_Data!$A$2:$N$1431,SMALL(IF(raw_Data!$A$2:$A$1431=$B$1,ROW(raw_Data!$A$2:$A$1431)-1),ROW(B126)),B$2),"")</f>
        <v/>
      </c>
      <c r="C129" s="11" t="str">
        <f t="array" ref="C129">IFERROR(INDEX(raw_Data!$A$2:$N$1431,SMALL(IF(raw_Data!$A$2:$A$1431=$B$1,ROW(raw_Data!$A$2:$A$1431)-1),ROW(C126)),C$2),"")</f>
        <v/>
      </c>
      <c r="D129" s="11" t="str">
        <f t="array" ref="D129">IFERROR(INDEX(raw_Data!$A$2:$N$1431,SMALL(IF(raw_Data!$A$2:$A$1431=$B$1,ROW(raw_Data!$A$2:$A$1431)-1),ROW(D126)),D$2),"")</f>
        <v/>
      </c>
      <c r="E129" s="6" t="str">
        <f t="array" ref="E129">IFERROR(INDEX(raw_Data!$A$2:$N$1431,SMALL(IF(raw_Data!$A$2:$A$1431=$B$1,ROW(raw_Data!$A$2:$A$1431)-1),ROW(E126)),E$2),"")</f>
        <v/>
      </c>
      <c r="F129" s="13"/>
      <c r="G129" s="11" t="str">
        <f t="array" ref="G129">IFERROR(INDEX(raw_Data!$A$2:$N$1431,SMALL(IF(raw_Data!$A$2:$A$1431=$B$1,ROW(raw_Data!$A$2:$A$1431)-1),ROW(G126)),G$2),"")</f>
        <v/>
      </c>
      <c r="H129" s="25" t="str">
        <f t="array" ref="H129">IFERROR(INDEX(raw_Data!$A$2:$N$1431,SMALL(IF(raw_Data!$A$2:$A$1431=$B$1,ROW(raw_Data!$A$2:$A$1431)-1),ROW(H126)),H$2),"")</f>
        <v/>
      </c>
      <c r="I129" s="25" t="str">
        <f t="array" ref="I129">IFERROR(INDEX(raw_Data!$A$2:$N$1431,SMALL(IF(raw_Data!$A$2:$A$1431=$B$1,ROW(raw_Data!$A$2:$A$1431)-1),ROW(I126)),I$2),"")</f>
        <v/>
      </c>
      <c r="J129" s="25" t="str">
        <f t="array" ref="J129">IFERROR(INDEX(raw_Data!$A$2:$N$1431,SMALL(IF(raw_Data!$A$2:$A$1431=$B$1,ROW(raw_Data!$A$2:$A$1431)-1),ROW(J126)),J$2),"")</f>
        <v/>
      </c>
      <c r="K129" s="25" t="str">
        <f t="array" ref="K129">IFERROR(INDEX(raw_Data!$A$2:$N$1431,SMALL(IF(raw_Data!$A$2:$A$1431=$B$1,ROW(raw_Data!$A$2:$A$1431)-1),ROW(K126)),K$2),"")</f>
        <v/>
      </c>
      <c r="L129" s="25" t="str">
        <f t="array" ref="L129">IFERROR(INDEX(raw_Data!$A$2:$N$1431,SMALL(IF(raw_Data!$A$2:$A$1431=$B$1,ROW(raw_Data!$A$2:$A$1431)-1),ROW(L126)),L$2),"")</f>
        <v/>
      </c>
      <c r="M129" s="25" t="str">
        <f t="array" ref="M129">IFERROR(INDEX(raw_Data!$A$2:$N$1431,SMALL(IF(raw_Data!$A$2:$A$1431=$B$1,ROW(raw_Data!$A$2:$A$1431)-1),ROW(M126)),M$2),"")</f>
        <v/>
      </c>
      <c r="N129" s="10" t="str">
        <f t="array" ref="N129">IFERROR(INDEX(raw_Data!$A$2:$N$1431,SMALL(IF(raw_Data!$A$2:$A$1431=$B$1,ROW(raw_Data!$A$2:$A$1431)-1),ROW(N126)),N$2),"")</f>
        <v/>
      </c>
    </row>
    <row r="130" spans="1:14" x14ac:dyDescent="0.3">
      <c r="A130" t="str">
        <f t="array" ref="A130">IFERROR(INDEX(raw_Data!$A$2:$N$1431,SMALL(IF(raw_Data!$A$2:$A$1431=$B$1,ROW(raw_Data!$A$2:$A$1431)-1),ROW(A127)),A$2),"")</f>
        <v/>
      </c>
      <c r="B130" t="str">
        <f t="array" ref="B130">IFERROR(INDEX(raw_Data!$A$2:$N$1431,SMALL(IF(raw_Data!$A$2:$A$1431=$B$1,ROW(raw_Data!$A$2:$A$1431)-1),ROW(B127)),B$2),"")</f>
        <v/>
      </c>
      <c r="C130" s="11" t="str">
        <f t="array" ref="C130">IFERROR(INDEX(raw_Data!$A$2:$N$1431,SMALL(IF(raw_Data!$A$2:$A$1431=$B$1,ROW(raw_Data!$A$2:$A$1431)-1),ROW(C127)),C$2),"")</f>
        <v/>
      </c>
      <c r="D130" s="11" t="str">
        <f t="array" ref="D130">IFERROR(INDEX(raw_Data!$A$2:$N$1431,SMALL(IF(raw_Data!$A$2:$A$1431=$B$1,ROW(raw_Data!$A$2:$A$1431)-1),ROW(D127)),D$2),"")</f>
        <v/>
      </c>
      <c r="E130" s="6" t="str">
        <f t="array" ref="E130">IFERROR(INDEX(raw_Data!$A$2:$N$1431,SMALL(IF(raw_Data!$A$2:$A$1431=$B$1,ROW(raw_Data!$A$2:$A$1431)-1),ROW(E127)),E$2),"")</f>
        <v/>
      </c>
      <c r="F130" s="13"/>
      <c r="G130" s="11" t="str">
        <f t="array" ref="G130">IFERROR(INDEX(raw_Data!$A$2:$N$1431,SMALL(IF(raw_Data!$A$2:$A$1431=$B$1,ROW(raw_Data!$A$2:$A$1431)-1),ROW(G127)),G$2),"")</f>
        <v/>
      </c>
      <c r="H130" s="25" t="str">
        <f t="array" ref="H130">IFERROR(INDEX(raw_Data!$A$2:$N$1431,SMALL(IF(raw_Data!$A$2:$A$1431=$B$1,ROW(raw_Data!$A$2:$A$1431)-1),ROW(H127)),H$2),"")</f>
        <v/>
      </c>
      <c r="I130" s="25" t="str">
        <f t="array" ref="I130">IFERROR(INDEX(raw_Data!$A$2:$N$1431,SMALL(IF(raw_Data!$A$2:$A$1431=$B$1,ROW(raw_Data!$A$2:$A$1431)-1),ROW(I127)),I$2),"")</f>
        <v/>
      </c>
      <c r="J130" s="25" t="str">
        <f t="array" ref="J130">IFERROR(INDEX(raw_Data!$A$2:$N$1431,SMALL(IF(raw_Data!$A$2:$A$1431=$B$1,ROW(raw_Data!$A$2:$A$1431)-1),ROW(J127)),J$2),"")</f>
        <v/>
      </c>
      <c r="K130" s="25" t="str">
        <f t="array" ref="K130">IFERROR(INDEX(raw_Data!$A$2:$N$1431,SMALL(IF(raw_Data!$A$2:$A$1431=$B$1,ROW(raw_Data!$A$2:$A$1431)-1),ROW(K127)),K$2),"")</f>
        <v/>
      </c>
      <c r="L130" s="25" t="str">
        <f t="array" ref="L130">IFERROR(INDEX(raw_Data!$A$2:$N$1431,SMALL(IF(raw_Data!$A$2:$A$1431=$B$1,ROW(raw_Data!$A$2:$A$1431)-1),ROW(L127)),L$2),"")</f>
        <v/>
      </c>
      <c r="M130" s="25" t="str">
        <f t="array" ref="M130">IFERROR(INDEX(raw_Data!$A$2:$N$1431,SMALL(IF(raw_Data!$A$2:$A$1431=$B$1,ROW(raw_Data!$A$2:$A$1431)-1),ROW(M127)),M$2),"")</f>
        <v/>
      </c>
      <c r="N130" s="10" t="str">
        <f t="array" ref="N130">IFERROR(INDEX(raw_Data!$A$2:$N$1431,SMALL(IF(raw_Data!$A$2:$A$1431=$B$1,ROW(raw_Data!$A$2:$A$1431)-1),ROW(N127)),N$2),"")</f>
        <v/>
      </c>
    </row>
    <row r="131" spans="1:14" x14ac:dyDescent="0.3">
      <c r="A131" t="str">
        <f t="array" ref="A131">IFERROR(INDEX(raw_Data!$A$2:$N$1431,SMALL(IF(raw_Data!$A$2:$A$1431=$B$1,ROW(raw_Data!$A$2:$A$1431)-1),ROW(A128)),A$2),"")</f>
        <v/>
      </c>
      <c r="B131" t="str">
        <f t="array" ref="B131">IFERROR(INDEX(raw_Data!$A$2:$N$1431,SMALL(IF(raw_Data!$A$2:$A$1431=$B$1,ROW(raw_Data!$A$2:$A$1431)-1),ROW(B128)),B$2),"")</f>
        <v/>
      </c>
      <c r="C131" s="11" t="str">
        <f t="array" ref="C131">IFERROR(INDEX(raw_Data!$A$2:$N$1431,SMALL(IF(raw_Data!$A$2:$A$1431=$B$1,ROW(raw_Data!$A$2:$A$1431)-1),ROW(C128)),C$2),"")</f>
        <v/>
      </c>
      <c r="D131" s="11" t="str">
        <f t="array" ref="D131">IFERROR(INDEX(raw_Data!$A$2:$N$1431,SMALL(IF(raw_Data!$A$2:$A$1431=$B$1,ROW(raw_Data!$A$2:$A$1431)-1),ROW(D128)),D$2),"")</f>
        <v/>
      </c>
      <c r="E131" s="6" t="str">
        <f t="array" ref="E131">IFERROR(INDEX(raw_Data!$A$2:$N$1431,SMALL(IF(raw_Data!$A$2:$A$1431=$B$1,ROW(raw_Data!$A$2:$A$1431)-1),ROW(E128)),E$2),"")</f>
        <v/>
      </c>
      <c r="F131" s="13"/>
      <c r="G131" s="11" t="str">
        <f t="array" ref="G131">IFERROR(INDEX(raw_Data!$A$2:$N$1431,SMALL(IF(raw_Data!$A$2:$A$1431=$B$1,ROW(raw_Data!$A$2:$A$1431)-1),ROW(G128)),G$2),"")</f>
        <v/>
      </c>
      <c r="H131" s="25" t="str">
        <f t="array" ref="H131">IFERROR(INDEX(raw_Data!$A$2:$N$1431,SMALL(IF(raw_Data!$A$2:$A$1431=$B$1,ROW(raw_Data!$A$2:$A$1431)-1),ROW(H128)),H$2),"")</f>
        <v/>
      </c>
      <c r="I131" s="25" t="str">
        <f t="array" ref="I131">IFERROR(INDEX(raw_Data!$A$2:$N$1431,SMALL(IF(raw_Data!$A$2:$A$1431=$B$1,ROW(raw_Data!$A$2:$A$1431)-1),ROW(I128)),I$2),"")</f>
        <v/>
      </c>
      <c r="J131" s="25" t="str">
        <f t="array" ref="J131">IFERROR(INDEX(raw_Data!$A$2:$N$1431,SMALL(IF(raw_Data!$A$2:$A$1431=$B$1,ROW(raw_Data!$A$2:$A$1431)-1),ROW(J128)),J$2),"")</f>
        <v/>
      </c>
      <c r="K131" s="25" t="str">
        <f t="array" ref="K131">IFERROR(INDEX(raw_Data!$A$2:$N$1431,SMALL(IF(raw_Data!$A$2:$A$1431=$B$1,ROW(raw_Data!$A$2:$A$1431)-1),ROW(K128)),K$2),"")</f>
        <v/>
      </c>
      <c r="L131" s="25" t="str">
        <f t="array" ref="L131">IFERROR(INDEX(raw_Data!$A$2:$N$1431,SMALL(IF(raw_Data!$A$2:$A$1431=$B$1,ROW(raw_Data!$A$2:$A$1431)-1),ROW(L128)),L$2),"")</f>
        <v/>
      </c>
      <c r="M131" s="25" t="str">
        <f t="array" ref="M131">IFERROR(INDEX(raw_Data!$A$2:$N$1431,SMALL(IF(raw_Data!$A$2:$A$1431=$B$1,ROW(raw_Data!$A$2:$A$1431)-1),ROW(M128)),M$2),"")</f>
        <v/>
      </c>
      <c r="N131" s="10" t="str">
        <f t="array" ref="N131">IFERROR(INDEX(raw_Data!$A$2:$N$1431,SMALL(IF(raw_Data!$A$2:$A$1431=$B$1,ROW(raw_Data!$A$2:$A$1431)-1),ROW(N128)),N$2),"")</f>
        <v/>
      </c>
    </row>
    <row r="132" spans="1:14" x14ac:dyDescent="0.3">
      <c r="A132" t="str">
        <f t="array" ref="A132">IFERROR(INDEX(raw_Data!$A$2:$N$1431,SMALL(IF(raw_Data!$A$2:$A$1431=$B$1,ROW(raw_Data!$A$2:$A$1431)-1),ROW(A129)),A$2),"")</f>
        <v/>
      </c>
      <c r="B132" t="str">
        <f t="array" ref="B132">IFERROR(INDEX(raw_Data!$A$2:$N$1431,SMALL(IF(raw_Data!$A$2:$A$1431=$B$1,ROW(raw_Data!$A$2:$A$1431)-1),ROW(B129)),B$2),"")</f>
        <v/>
      </c>
      <c r="C132" s="11" t="str">
        <f t="array" ref="C132">IFERROR(INDEX(raw_Data!$A$2:$N$1431,SMALL(IF(raw_Data!$A$2:$A$1431=$B$1,ROW(raw_Data!$A$2:$A$1431)-1),ROW(C129)),C$2),"")</f>
        <v/>
      </c>
      <c r="D132" s="11" t="str">
        <f t="array" ref="D132">IFERROR(INDEX(raw_Data!$A$2:$N$1431,SMALL(IF(raw_Data!$A$2:$A$1431=$B$1,ROW(raw_Data!$A$2:$A$1431)-1),ROW(D129)),D$2),"")</f>
        <v/>
      </c>
      <c r="E132" s="6" t="str">
        <f t="array" ref="E132">IFERROR(INDEX(raw_Data!$A$2:$N$1431,SMALL(IF(raw_Data!$A$2:$A$1431=$B$1,ROW(raw_Data!$A$2:$A$1431)-1),ROW(E129)),E$2),"")</f>
        <v/>
      </c>
      <c r="F132" s="13"/>
      <c r="G132" s="11" t="str">
        <f t="array" ref="G132">IFERROR(INDEX(raw_Data!$A$2:$N$1431,SMALL(IF(raw_Data!$A$2:$A$1431=$B$1,ROW(raw_Data!$A$2:$A$1431)-1),ROW(G129)),G$2),"")</f>
        <v/>
      </c>
      <c r="H132" s="25" t="str">
        <f t="array" ref="H132">IFERROR(INDEX(raw_Data!$A$2:$N$1431,SMALL(IF(raw_Data!$A$2:$A$1431=$B$1,ROW(raw_Data!$A$2:$A$1431)-1),ROW(H129)),H$2),"")</f>
        <v/>
      </c>
      <c r="I132" s="25" t="str">
        <f t="array" ref="I132">IFERROR(INDEX(raw_Data!$A$2:$N$1431,SMALL(IF(raw_Data!$A$2:$A$1431=$B$1,ROW(raw_Data!$A$2:$A$1431)-1),ROW(I129)),I$2),"")</f>
        <v/>
      </c>
      <c r="J132" s="25" t="str">
        <f t="array" ref="J132">IFERROR(INDEX(raw_Data!$A$2:$N$1431,SMALL(IF(raw_Data!$A$2:$A$1431=$B$1,ROW(raw_Data!$A$2:$A$1431)-1),ROW(J129)),J$2),"")</f>
        <v/>
      </c>
      <c r="K132" s="25" t="str">
        <f t="array" ref="K132">IFERROR(INDEX(raw_Data!$A$2:$N$1431,SMALL(IF(raw_Data!$A$2:$A$1431=$B$1,ROW(raw_Data!$A$2:$A$1431)-1),ROW(K129)),K$2),"")</f>
        <v/>
      </c>
      <c r="L132" s="25" t="str">
        <f t="array" ref="L132">IFERROR(INDEX(raw_Data!$A$2:$N$1431,SMALL(IF(raw_Data!$A$2:$A$1431=$B$1,ROW(raw_Data!$A$2:$A$1431)-1),ROW(L129)),L$2),"")</f>
        <v/>
      </c>
      <c r="M132" s="25" t="str">
        <f t="array" ref="M132">IFERROR(INDEX(raw_Data!$A$2:$N$1431,SMALL(IF(raw_Data!$A$2:$A$1431=$B$1,ROW(raw_Data!$A$2:$A$1431)-1),ROW(M129)),M$2),"")</f>
        <v/>
      </c>
      <c r="N132" s="10" t="str">
        <f t="array" ref="N132">IFERROR(INDEX(raw_Data!$A$2:$N$1431,SMALL(IF(raw_Data!$A$2:$A$1431=$B$1,ROW(raw_Data!$A$2:$A$1431)-1),ROW(N129)),N$2),"")</f>
        <v/>
      </c>
    </row>
    <row r="133" spans="1:14" x14ac:dyDescent="0.3">
      <c r="A133" t="str">
        <f t="array" ref="A133">IFERROR(INDEX(raw_Data!$A$2:$N$1431,SMALL(IF(raw_Data!$A$2:$A$1431=$B$1,ROW(raw_Data!$A$2:$A$1431)-1),ROW(A130)),A$2),"")</f>
        <v/>
      </c>
      <c r="B133" t="str">
        <f t="array" ref="B133">IFERROR(INDEX(raw_Data!$A$2:$N$1431,SMALL(IF(raw_Data!$A$2:$A$1431=$B$1,ROW(raw_Data!$A$2:$A$1431)-1),ROW(B130)),B$2),"")</f>
        <v/>
      </c>
      <c r="C133" s="11" t="str">
        <f t="array" ref="C133">IFERROR(INDEX(raw_Data!$A$2:$N$1431,SMALL(IF(raw_Data!$A$2:$A$1431=$B$1,ROW(raw_Data!$A$2:$A$1431)-1),ROW(C130)),C$2),"")</f>
        <v/>
      </c>
      <c r="D133" s="11" t="str">
        <f t="array" ref="D133">IFERROR(INDEX(raw_Data!$A$2:$N$1431,SMALL(IF(raw_Data!$A$2:$A$1431=$B$1,ROW(raw_Data!$A$2:$A$1431)-1),ROW(D130)),D$2),"")</f>
        <v/>
      </c>
      <c r="E133" s="6" t="str">
        <f t="array" ref="E133">IFERROR(INDEX(raw_Data!$A$2:$N$1431,SMALL(IF(raw_Data!$A$2:$A$1431=$B$1,ROW(raw_Data!$A$2:$A$1431)-1),ROW(E130)),E$2),"")</f>
        <v/>
      </c>
      <c r="F133" s="13"/>
      <c r="G133" s="11" t="str">
        <f t="array" ref="G133">IFERROR(INDEX(raw_Data!$A$2:$N$1431,SMALL(IF(raw_Data!$A$2:$A$1431=$B$1,ROW(raw_Data!$A$2:$A$1431)-1),ROW(G130)),G$2),"")</f>
        <v/>
      </c>
      <c r="H133" s="25" t="str">
        <f t="array" ref="H133">IFERROR(INDEX(raw_Data!$A$2:$N$1431,SMALL(IF(raw_Data!$A$2:$A$1431=$B$1,ROW(raw_Data!$A$2:$A$1431)-1),ROW(H130)),H$2),"")</f>
        <v/>
      </c>
      <c r="I133" s="25" t="str">
        <f t="array" ref="I133">IFERROR(INDEX(raw_Data!$A$2:$N$1431,SMALL(IF(raw_Data!$A$2:$A$1431=$B$1,ROW(raw_Data!$A$2:$A$1431)-1),ROW(I130)),I$2),"")</f>
        <v/>
      </c>
      <c r="J133" s="25" t="str">
        <f t="array" ref="J133">IFERROR(INDEX(raw_Data!$A$2:$N$1431,SMALL(IF(raw_Data!$A$2:$A$1431=$B$1,ROW(raw_Data!$A$2:$A$1431)-1),ROW(J130)),J$2),"")</f>
        <v/>
      </c>
      <c r="K133" s="25" t="str">
        <f t="array" ref="K133">IFERROR(INDEX(raw_Data!$A$2:$N$1431,SMALL(IF(raw_Data!$A$2:$A$1431=$B$1,ROW(raw_Data!$A$2:$A$1431)-1),ROW(K130)),K$2),"")</f>
        <v/>
      </c>
      <c r="L133" s="25" t="str">
        <f t="array" ref="L133">IFERROR(INDEX(raw_Data!$A$2:$N$1431,SMALL(IF(raw_Data!$A$2:$A$1431=$B$1,ROW(raw_Data!$A$2:$A$1431)-1),ROW(L130)),L$2),"")</f>
        <v/>
      </c>
      <c r="M133" s="25" t="str">
        <f t="array" ref="M133">IFERROR(INDEX(raw_Data!$A$2:$N$1431,SMALL(IF(raw_Data!$A$2:$A$1431=$B$1,ROW(raw_Data!$A$2:$A$1431)-1),ROW(M130)),M$2),"")</f>
        <v/>
      </c>
      <c r="N133" s="10" t="str">
        <f t="array" ref="N133">IFERROR(INDEX(raw_Data!$A$2:$N$1431,SMALL(IF(raw_Data!$A$2:$A$1431=$B$1,ROW(raw_Data!$A$2:$A$1431)-1),ROW(N130)),N$2),"")</f>
        <v/>
      </c>
    </row>
    <row r="134" spans="1:14" x14ac:dyDescent="0.3">
      <c r="A134" t="str">
        <f t="array" ref="A134">IFERROR(INDEX(raw_Data!$A$2:$N$1431,SMALL(IF(raw_Data!$A$2:$A$1431=$B$1,ROW(raw_Data!$A$2:$A$1431)-1),ROW(A131)),A$2),"")</f>
        <v/>
      </c>
      <c r="B134" t="str">
        <f t="array" ref="B134">IFERROR(INDEX(raw_Data!$A$2:$N$1431,SMALL(IF(raw_Data!$A$2:$A$1431=$B$1,ROW(raw_Data!$A$2:$A$1431)-1),ROW(B131)),B$2),"")</f>
        <v/>
      </c>
      <c r="C134" s="11" t="str">
        <f t="array" ref="C134">IFERROR(INDEX(raw_Data!$A$2:$N$1431,SMALL(IF(raw_Data!$A$2:$A$1431=$B$1,ROW(raw_Data!$A$2:$A$1431)-1),ROW(C131)),C$2),"")</f>
        <v/>
      </c>
      <c r="D134" s="11" t="str">
        <f t="array" ref="D134">IFERROR(INDEX(raw_Data!$A$2:$N$1431,SMALL(IF(raw_Data!$A$2:$A$1431=$B$1,ROW(raw_Data!$A$2:$A$1431)-1),ROW(D131)),D$2),"")</f>
        <v/>
      </c>
      <c r="E134" s="6" t="str">
        <f t="array" ref="E134">IFERROR(INDEX(raw_Data!$A$2:$N$1431,SMALL(IF(raw_Data!$A$2:$A$1431=$B$1,ROW(raw_Data!$A$2:$A$1431)-1),ROW(E131)),E$2),"")</f>
        <v/>
      </c>
      <c r="F134" s="13"/>
      <c r="G134" s="11" t="str">
        <f t="array" ref="G134">IFERROR(INDEX(raw_Data!$A$2:$N$1431,SMALL(IF(raw_Data!$A$2:$A$1431=$B$1,ROW(raw_Data!$A$2:$A$1431)-1),ROW(G131)),G$2),"")</f>
        <v/>
      </c>
      <c r="H134" s="25" t="str">
        <f t="array" ref="H134">IFERROR(INDEX(raw_Data!$A$2:$N$1431,SMALL(IF(raw_Data!$A$2:$A$1431=$B$1,ROW(raw_Data!$A$2:$A$1431)-1),ROW(H131)),H$2),"")</f>
        <v/>
      </c>
      <c r="I134" s="25" t="str">
        <f t="array" ref="I134">IFERROR(INDEX(raw_Data!$A$2:$N$1431,SMALL(IF(raw_Data!$A$2:$A$1431=$B$1,ROW(raw_Data!$A$2:$A$1431)-1),ROW(I131)),I$2),"")</f>
        <v/>
      </c>
      <c r="J134" s="25" t="str">
        <f t="array" ref="J134">IFERROR(INDEX(raw_Data!$A$2:$N$1431,SMALL(IF(raw_Data!$A$2:$A$1431=$B$1,ROW(raw_Data!$A$2:$A$1431)-1),ROW(J131)),J$2),"")</f>
        <v/>
      </c>
      <c r="K134" s="25" t="str">
        <f t="array" ref="K134">IFERROR(INDEX(raw_Data!$A$2:$N$1431,SMALL(IF(raw_Data!$A$2:$A$1431=$B$1,ROW(raw_Data!$A$2:$A$1431)-1),ROW(K131)),K$2),"")</f>
        <v/>
      </c>
      <c r="L134" s="25" t="str">
        <f t="array" ref="L134">IFERROR(INDEX(raw_Data!$A$2:$N$1431,SMALL(IF(raw_Data!$A$2:$A$1431=$B$1,ROW(raw_Data!$A$2:$A$1431)-1),ROW(L131)),L$2),"")</f>
        <v/>
      </c>
      <c r="M134" s="25" t="str">
        <f t="array" ref="M134">IFERROR(INDEX(raw_Data!$A$2:$N$1431,SMALL(IF(raw_Data!$A$2:$A$1431=$B$1,ROW(raw_Data!$A$2:$A$1431)-1),ROW(M131)),M$2),"")</f>
        <v/>
      </c>
      <c r="N134" s="10" t="str">
        <f t="array" ref="N134">IFERROR(INDEX(raw_Data!$A$2:$N$1431,SMALL(IF(raw_Data!$A$2:$A$1431=$B$1,ROW(raw_Data!$A$2:$A$1431)-1),ROW(N131)),N$2),"")</f>
        <v/>
      </c>
    </row>
    <row r="135" spans="1:14" x14ac:dyDescent="0.3">
      <c r="A135" t="str">
        <f t="array" ref="A135">IFERROR(INDEX(raw_Data!$A$2:$N$1431,SMALL(IF(raw_Data!$A$2:$A$1431=$B$1,ROW(raw_Data!$A$2:$A$1431)-1),ROW(A132)),A$2),"")</f>
        <v/>
      </c>
      <c r="B135" t="str">
        <f t="array" ref="B135">IFERROR(INDEX(raw_Data!$A$2:$N$1431,SMALL(IF(raw_Data!$A$2:$A$1431=$B$1,ROW(raw_Data!$A$2:$A$1431)-1),ROW(B132)),B$2),"")</f>
        <v/>
      </c>
      <c r="C135" s="11" t="str">
        <f t="array" ref="C135">IFERROR(INDEX(raw_Data!$A$2:$N$1431,SMALL(IF(raw_Data!$A$2:$A$1431=$B$1,ROW(raw_Data!$A$2:$A$1431)-1),ROW(C132)),C$2),"")</f>
        <v/>
      </c>
      <c r="D135" s="11" t="str">
        <f t="array" ref="D135">IFERROR(INDEX(raw_Data!$A$2:$N$1431,SMALL(IF(raw_Data!$A$2:$A$1431=$B$1,ROW(raw_Data!$A$2:$A$1431)-1),ROW(D132)),D$2),"")</f>
        <v/>
      </c>
      <c r="E135" s="6" t="str">
        <f t="array" ref="E135">IFERROR(INDEX(raw_Data!$A$2:$N$1431,SMALL(IF(raw_Data!$A$2:$A$1431=$B$1,ROW(raw_Data!$A$2:$A$1431)-1),ROW(E132)),E$2),"")</f>
        <v/>
      </c>
      <c r="F135" s="13"/>
      <c r="G135" s="11" t="str">
        <f t="array" ref="G135">IFERROR(INDEX(raw_Data!$A$2:$N$1431,SMALL(IF(raw_Data!$A$2:$A$1431=$B$1,ROW(raw_Data!$A$2:$A$1431)-1),ROW(G132)),G$2),"")</f>
        <v/>
      </c>
      <c r="H135" s="25" t="str">
        <f t="array" ref="H135">IFERROR(INDEX(raw_Data!$A$2:$N$1431,SMALL(IF(raw_Data!$A$2:$A$1431=$B$1,ROW(raw_Data!$A$2:$A$1431)-1),ROW(H132)),H$2),"")</f>
        <v/>
      </c>
      <c r="I135" s="25" t="str">
        <f t="array" ref="I135">IFERROR(INDEX(raw_Data!$A$2:$N$1431,SMALL(IF(raw_Data!$A$2:$A$1431=$B$1,ROW(raw_Data!$A$2:$A$1431)-1),ROW(I132)),I$2),"")</f>
        <v/>
      </c>
      <c r="J135" s="25" t="str">
        <f t="array" ref="J135">IFERROR(INDEX(raw_Data!$A$2:$N$1431,SMALL(IF(raw_Data!$A$2:$A$1431=$B$1,ROW(raw_Data!$A$2:$A$1431)-1),ROW(J132)),J$2),"")</f>
        <v/>
      </c>
      <c r="K135" s="25" t="str">
        <f t="array" ref="K135">IFERROR(INDEX(raw_Data!$A$2:$N$1431,SMALL(IF(raw_Data!$A$2:$A$1431=$B$1,ROW(raw_Data!$A$2:$A$1431)-1),ROW(K132)),K$2),"")</f>
        <v/>
      </c>
      <c r="L135" s="25" t="str">
        <f t="array" ref="L135">IFERROR(INDEX(raw_Data!$A$2:$N$1431,SMALL(IF(raw_Data!$A$2:$A$1431=$B$1,ROW(raw_Data!$A$2:$A$1431)-1),ROW(L132)),L$2),"")</f>
        <v/>
      </c>
      <c r="M135" s="25" t="str">
        <f t="array" ref="M135">IFERROR(INDEX(raw_Data!$A$2:$N$1431,SMALL(IF(raw_Data!$A$2:$A$1431=$B$1,ROW(raw_Data!$A$2:$A$1431)-1),ROW(M132)),M$2),"")</f>
        <v/>
      </c>
      <c r="N135" s="10" t="str">
        <f t="array" ref="N135">IFERROR(INDEX(raw_Data!$A$2:$N$1431,SMALL(IF(raw_Data!$A$2:$A$1431=$B$1,ROW(raw_Data!$A$2:$A$1431)-1),ROW(N132)),N$2),"")</f>
        <v/>
      </c>
    </row>
    <row r="136" spans="1:14" x14ac:dyDescent="0.3">
      <c r="A136" t="str">
        <f t="array" ref="A136">IFERROR(INDEX(raw_Data!$A$2:$N$1431,SMALL(IF(raw_Data!$A$2:$A$1431=$B$1,ROW(raw_Data!$A$2:$A$1431)-1),ROW(A133)),A$2),"")</f>
        <v/>
      </c>
      <c r="B136" t="str">
        <f t="array" ref="B136">IFERROR(INDEX(raw_Data!$A$2:$N$1431,SMALL(IF(raw_Data!$A$2:$A$1431=$B$1,ROW(raw_Data!$A$2:$A$1431)-1),ROW(B133)),B$2),"")</f>
        <v/>
      </c>
      <c r="C136" s="11" t="str">
        <f t="array" ref="C136">IFERROR(INDEX(raw_Data!$A$2:$N$1431,SMALL(IF(raw_Data!$A$2:$A$1431=$B$1,ROW(raw_Data!$A$2:$A$1431)-1),ROW(C133)),C$2),"")</f>
        <v/>
      </c>
      <c r="D136" s="11" t="str">
        <f t="array" ref="D136">IFERROR(INDEX(raw_Data!$A$2:$N$1431,SMALL(IF(raw_Data!$A$2:$A$1431=$B$1,ROW(raw_Data!$A$2:$A$1431)-1),ROW(D133)),D$2),"")</f>
        <v/>
      </c>
      <c r="E136" s="6" t="str">
        <f t="array" ref="E136">IFERROR(INDEX(raw_Data!$A$2:$N$1431,SMALL(IF(raw_Data!$A$2:$A$1431=$B$1,ROW(raw_Data!$A$2:$A$1431)-1),ROW(E133)),E$2),"")</f>
        <v/>
      </c>
      <c r="F136" s="13"/>
      <c r="G136" s="11" t="str">
        <f t="array" ref="G136">IFERROR(INDEX(raw_Data!$A$2:$N$1431,SMALL(IF(raw_Data!$A$2:$A$1431=$B$1,ROW(raw_Data!$A$2:$A$1431)-1),ROW(G133)),G$2),"")</f>
        <v/>
      </c>
      <c r="H136" s="25" t="str">
        <f t="array" ref="H136">IFERROR(INDEX(raw_Data!$A$2:$N$1431,SMALL(IF(raw_Data!$A$2:$A$1431=$B$1,ROW(raw_Data!$A$2:$A$1431)-1),ROW(H133)),H$2),"")</f>
        <v/>
      </c>
      <c r="I136" s="25" t="str">
        <f t="array" ref="I136">IFERROR(INDEX(raw_Data!$A$2:$N$1431,SMALL(IF(raw_Data!$A$2:$A$1431=$B$1,ROW(raw_Data!$A$2:$A$1431)-1),ROW(I133)),I$2),"")</f>
        <v/>
      </c>
      <c r="J136" s="25" t="str">
        <f t="array" ref="J136">IFERROR(INDEX(raw_Data!$A$2:$N$1431,SMALL(IF(raw_Data!$A$2:$A$1431=$B$1,ROW(raw_Data!$A$2:$A$1431)-1),ROW(J133)),J$2),"")</f>
        <v/>
      </c>
      <c r="K136" s="25" t="str">
        <f t="array" ref="K136">IFERROR(INDEX(raw_Data!$A$2:$N$1431,SMALL(IF(raw_Data!$A$2:$A$1431=$B$1,ROW(raw_Data!$A$2:$A$1431)-1),ROW(K133)),K$2),"")</f>
        <v/>
      </c>
      <c r="L136" s="25" t="str">
        <f t="array" ref="L136">IFERROR(INDEX(raw_Data!$A$2:$N$1431,SMALL(IF(raw_Data!$A$2:$A$1431=$B$1,ROW(raw_Data!$A$2:$A$1431)-1),ROW(L133)),L$2),"")</f>
        <v/>
      </c>
      <c r="M136" s="25" t="str">
        <f t="array" ref="M136">IFERROR(INDEX(raw_Data!$A$2:$N$1431,SMALL(IF(raw_Data!$A$2:$A$1431=$B$1,ROW(raw_Data!$A$2:$A$1431)-1),ROW(M133)),M$2),"")</f>
        <v/>
      </c>
      <c r="N136" s="10" t="str">
        <f t="array" ref="N136">IFERROR(INDEX(raw_Data!$A$2:$N$1431,SMALL(IF(raw_Data!$A$2:$A$1431=$B$1,ROW(raw_Data!$A$2:$A$1431)-1),ROW(N133)),N$2),"")</f>
        <v/>
      </c>
    </row>
    <row r="137" spans="1:14" x14ac:dyDescent="0.3">
      <c r="A137" t="str">
        <f t="array" ref="A137">IFERROR(INDEX(raw_Data!$A$2:$N$1431,SMALL(IF(raw_Data!$A$2:$A$1431=$B$1,ROW(raw_Data!$A$2:$A$1431)-1),ROW(A134)),A$2),"")</f>
        <v/>
      </c>
      <c r="B137" t="str">
        <f t="array" ref="B137">IFERROR(INDEX(raw_Data!$A$2:$N$1431,SMALL(IF(raw_Data!$A$2:$A$1431=$B$1,ROW(raw_Data!$A$2:$A$1431)-1),ROW(B134)),B$2),"")</f>
        <v/>
      </c>
      <c r="C137" s="11" t="str">
        <f t="array" ref="C137">IFERROR(INDEX(raw_Data!$A$2:$N$1431,SMALL(IF(raw_Data!$A$2:$A$1431=$B$1,ROW(raw_Data!$A$2:$A$1431)-1),ROW(C134)),C$2),"")</f>
        <v/>
      </c>
      <c r="D137" s="11" t="str">
        <f t="array" ref="D137">IFERROR(INDEX(raw_Data!$A$2:$N$1431,SMALL(IF(raw_Data!$A$2:$A$1431=$B$1,ROW(raw_Data!$A$2:$A$1431)-1),ROW(D134)),D$2),"")</f>
        <v/>
      </c>
      <c r="E137" s="6" t="str">
        <f t="array" ref="E137">IFERROR(INDEX(raw_Data!$A$2:$N$1431,SMALL(IF(raw_Data!$A$2:$A$1431=$B$1,ROW(raw_Data!$A$2:$A$1431)-1),ROW(E134)),E$2),"")</f>
        <v/>
      </c>
      <c r="F137" s="13"/>
      <c r="G137" s="11" t="str">
        <f t="array" ref="G137">IFERROR(INDEX(raw_Data!$A$2:$N$1431,SMALL(IF(raw_Data!$A$2:$A$1431=$B$1,ROW(raw_Data!$A$2:$A$1431)-1),ROW(G134)),G$2),"")</f>
        <v/>
      </c>
      <c r="H137" s="25" t="str">
        <f t="array" ref="H137">IFERROR(INDEX(raw_Data!$A$2:$N$1431,SMALL(IF(raw_Data!$A$2:$A$1431=$B$1,ROW(raw_Data!$A$2:$A$1431)-1),ROW(H134)),H$2),"")</f>
        <v/>
      </c>
      <c r="I137" s="25" t="str">
        <f t="array" ref="I137">IFERROR(INDEX(raw_Data!$A$2:$N$1431,SMALL(IF(raw_Data!$A$2:$A$1431=$B$1,ROW(raw_Data!$A$2:$A$1431)-1),ROW(I134)),I$2),"")</f>
        <v/>
      </c>
      <c r="J137" s="25" t="str">
        <f t="array" ref="J137">IFERROR(INDEX(raw_Data!$A$2:$N$1431,SMALL(IF(raw_Data!$A$2:$A$1431=$B$1,ROW(raw_Data!$A$2:$A$1431)-1),ROW(J134)),J$2),"")</f>
        <v/>
      </c>
      <c r="K137" s="25" t="str">
        <f t="array" ref="K137">IFERROR(INDEX(raw_Data!$A$2:$N$1431,SMALL(IF(raw_Data!$A$2:$A$1431=$B$1,ROW(raw_Data!$A$2:$A$1431)-1),ROW(K134)),K$2),"")</f>
        <v/>
      </c>
      <c r="L137" s="25" t="str">
        <f t="array" ref="L137">IFERROR(INDEX(raw_Data!$A$2:$N$1431,SMALL(IF(raw_Data!$A$2:$A$1431=$B$1,ROW(raw_Data!$A$2:$A$1431)-1),ROW(L134)),L$2),"")</f>
        <v/>
      </c>
      <c r="M137" s="25" t="str">
        <f t="array" ref="M137">IFERROR(INDEX(raw_Data!$A$2:$N$1431,SMALL(IF(raw_Data!$A$2:$A$1431=$B$1,ROW(raw_Data!$A$2:$A$1431)-1),ROW(M134)),M$2),"")</f>
        <v/>
      </c>
      <c r="N137" s="10" t="str">
        <f t="array" ref="N137">IFERROR(INDEX(raw_Data!$A$2:$N$1431,SMALL(IF(raw_Data!$A$2:$A$1431=$B$1,ROW(raw_Data!$A$2:$A$1431)-1),ROW(N134)),N$2),"")</f>
        <v/>
      </c>
    </row>
    <row r="138" spans="1:14" x14ac:dyDescent="0.3">
      <c r="A138" t="str">
        <f t="array" ref="A138">IFERROR(INDEX(raw_Data!$A$2:$N$1431,SMALL(IF(raw_Data!$A$2:$A$1431=$B$1,ROW(raw_Data!$A$2:$A$1431)-1),ROW(A135)),A$2),"")</f>
        <v/>
      </c>
      <c r="B138" t="str">
        <f t="array" ref="B138">IFERROR(INDEX(raw_Data!$A$2:$N$1431,SMALL(IF(raw_Data!$A$2:$A$1431=$B$1,ROW(raw_Data!$A$2:$A$1431)-1),ROW(B135)),B$2),"")</f>
        <v/>
      </c>
      <c r="C138" s="11" t="str">
        <f t="array" ref="C138">IFERROR(INDEX(raw_Data!$A$2:$N$1431,SMALL(IF(raw_Data!$A$2:$A$1431=$B$1,ROW(raw_Data!$A$2:$A$1431)-1),ROW(C135)),C$2),"")</f>
        <v/>
      </c>
      <c r="D138" s="11" t="str">
        <f t="array" ref="D138">IFERROR(INDEX(raw_Data!$A$2:$N$1431,SMALL(IF(raw_Data!$A$2:$A$1431=$B$1,ROW(raw_Data!$A$2:$A$1431)-1),ROW(D135)),D$2),"")</f>
        <v/>
      </c>
      <c r="E138" s="6" t="str">
        <f t="array" ref="E138">IFERROR(INDEX(raw_Data!$A$2:$N$1431,SMALL(IF(raw_Data!$A$2:$A$1431=$B$1,ROW(raw_Data!$A$2:$A$1431)-1),ROW(E135)),E$2),"")</f>
        <v/>
      </c>
      <c r="F138" s="13"/>
      <c r="G138" s="11" t="str">
        <f t="array" ref="G138">IFERROR(INDEX(raw_Data!$A$2:$N$1431,SMALL(IF(raw_Data!$A$2:$A$1431=$B$1,ROW(raw_Data!$A$2:$A$1431)-1),ROW(G135)),G$2),"")</f>
        <v/>
      </c>
      <c r="H138" s="25" t="str">
        <f t="array" ref="H138">IFERROR(INDEX(raw_Data!$A$2:$N$1431,SMALL(IF(raw_Data!$A$2:$A$1431=$B$1,ROW(raw_Data!$A$2:$A$1431)-1),ROW(H135)),H$2),"")</f>
        <v/>
      </c>
      <c r="I138" s="25" t="str">
        <f t="array" ref="I138">IFERROR(INDEX(raw_Data!$A$2:$N$1431,SMALL(IF(raw_Data!$A$2:$A$1431=$B$1,ROW(raw_Data!$A$2:$A$1431)-1),ROW(I135)),I$2),"")</f>
        <v/>
      </c>
      <c r="J138" s="25" t="str">
        <f t="array" ref="J138">IFERROR(INDEX(raw_Data!$A$2:$N$1431,SMALL(IF(raw_Data!$A$2:$A$1431=$B$1,ROW(raw_Data!$A$2:$A$1431)-1),ROW(J135)),J$2),"")</f>
        <v/>
      </c>
      <c r="K138" s="25" t="str">
        <f t="array" ref="K138">IFERROR(INDEX(raw_Data!$A$2:$N$1431,SMALL(IF(raw_Data!$A$2:$A$1431=$B$1,ROW(raw_Data!$A$2:$A$1431)-1),ROW(K135)),K$2),"")</f>
        <v/>
      </c>
      <c r="L138" s="25" t="str">
        <f t="array" ref="L138">IFERROR(INDEX(raw_Data!$A$2:$N$1431,SMALL(IF(raw_Data!$A$2:$A$1431=$B$1,ROW(raw_Data!$A$2:$A$1431)-1),ROW(L135)),L$2),"")</f>
        <v/>
      </c>
      <c r="M138" s="25" t="str">
        <f t="array" ref="M138">IFERROR(INDEX(raw_Data!$A$2:$N$1431,SMALL(IF(raw_Data!$A$2:$A$1431=$B$1,ROW(raw_Data!$A$2:$A$1431)-1),ROW(M135)),M$2),"")</f>
        <v/>
      </c>
      <c r="N138" s="10" t="str">
        <f t="array" ref="N138">IFERROR(INDEX(raw_Data!$A$2:$N$1431,SMALL(IF(raw_Data!$A$2:$A$1431=$B$1,ROW(raw_Data!$A$2:$A$1431)-1),ROW(N135)),N$2),"")</f>
        <v/>
      </c>
    </row>
    <row r="139" spans="1:14" x14ac:dyDescent="0.3">
      <c r="A139" t="str">
        <f t="array" ref="A139">IFERROR(INDEX(raw_Data!$A$2:$N$1431,SMALL(IF(raw_Data!$A$2:$A$1431=$B$1,ROW(raw_Data!$A$2:$A$1431)-1),ROW(A136)),A$2),"")</f>
        <v/>
      </c>
      <c r="B139" t="str">
        <f t="array" ref="B139">IFERROR(INDEX(raw_Data!$A$2:$N$1431,SMALL(IF(raw_Data!$A$2:$A$1431=$B$1,ROW(raw_Data!$A$2:$A$1431)-1),ROW(B136)),B$2),"")</f>
        <v/>
      </c>
      <c r="C139" s="11" t="str">
        <f t="array" ref="C139">IFERROR(INDEX(raw_Data!$A$2:$N$1431,SMALL(IF(raw_Data!$A$2:$A$1431=$B$1,ROW(raw_Data!$A$2:$A$1431)-1),ROW(C136)),C$2),"")</f>
        <v/>
      </c>
      <c r="D139" s="11" t="str">
        <f t="array" ref="D139">IFERROR(INDEX(raw_Data!$A$2:$N$1431,SMALL(IF(raw_Data!$A$2:$A$1431=$B$1,ROW(raw_Data!$A$2:$A$1431)-1),ROW(D136)),D$2),"")</f>
        <v/>
      </c>
      <c r="E139" s="6" t="str">
        <f t="array" ref="E139">IFERROR(INDEX(raw_Data!$A$2:$N$1431,SMALL(IF(raw_Data!$A$2:$A$1431=$B$1,ROW(raw_Data!$A$2:$A$1431)-1),ROW(E136)),E$2),"")</f>
        <v/>
      </c>
      <c r="F139" s="13"/>
      <c r="G139" s="11" t="str">
        <f t="array" ref="G139">IFERROR(INDEX(raw_Data!$A$2:$N$1431,SMALL(IF(raw_Data!$A$2:$A$1431=$B$1,ROW(raw_Data!$A$2:$A$1431)-1),ROW(G136)),G$2),"")</f>
        <v/>
      </c>
      <c r="H139" s="25" t="str">
        <f t="array" ref="H139">IFERROR(INDEX(raw_Data!$A$2:$N$1431,SMALL(IF(raw_Data!$A$2:$A$1431=$B$1,ROW(raw_Data!$A$2:$A$1431)-1),ROW(H136)),H$2),"")</f>
        <v/>
      </c>
      <c r="I139" s="25" t="str">
        <f t="array" ref="I139">IFERROR(INDEX(raw_Data!$A$2:$N$1431,SMALL(IF(raw_Data!$A$2:$A$1431=$B$1,ROW(raw_Data!$A$2:$A$1431)-1),ROW(I136)),I$2),"")</f>
        <v/>
      </c>
      <c r="J139" s="25" t="str">
        <f t="array" ref="J139">IFERROR(INDEX(raw_Data!$A$2:$N$1431,SMALL(IF(raw_Data!$A$2:$A$1431=$B$1,ROW(raw_Data!$A$2:$A$1431)-1),ROW(J136)),J$2),"")</f>
        <v/>
      </c>
      <c r="K139" s="25" t="str">
        <f t="array" ref="K139">IFERROR(INDEX(raw_Data!$A$2:$N$1431,SMALL(IF(raw_Data!$A$2:$A$1431=$B$1,ROW(raw_Data!$A$2:$A$1431)-1),ROW(K136)),K$2),"")</f>
        <v/>
      </c>
      <c r="L139" s="25" t="str">
        <f t="array" ref="L139">IFERROR(INDEX(raw_Data!$A$2:$N$1431,SMALL(IF(raw_Data!$A$2:$A$1431=$B$1,ROW(raw_Data!$A$2:$A$1431)-1),ROW(L136)),L$2),"")</f>
        <v/>
      </c>
      <c r="M139" s="25" t="str">
        <f t="array" ref="M139">IFERROR(INDEX(raw_Data!$A$2:$N$1431,SMALL(IF(raw_Data!$A$2:$A$1431=$B$1,ROW(raw_Data!$A$2:$A$1431)-1),ROW(M136)),M$2),"")</f>
        <v/>
      </c>
      <c r="N139" s="10" t="str">
        <f t="array" ref="N139">IFERROR(INDEX(raw_Data!$A$2:$N$1431,SMALL(IF(raw_Data!$A$2:$A$1431=$B$1,ROW(raw_Data!$A$2:$A$1431)-1),ROW(N136)),N$2),"")</f>
        <v/>
      </c>
    </row>
    <row r="140" spans="1:14" x14ac:dyDescent="0.3">
      <c r="A140" t="str">
        <f t="array" ref="A140">IFERROR(INDEX(raw_Data!$A$2:$N$1431,SMALL(IF(raw_Data!$A$2:$A$1431=$B$1,ROW(raw_Data!$A$2:$A$1431)-1),ROW(A137)),A$2),"")</f>
        <v/>
      </c>
      <c r="B140" t="str">
        <f t="array" ref="B140">IFERROR(INDEX(raw_Data!$A$2:$N$1431,SMALL(IF(raw_Data!$A$2:$A$1431=$B$1,ROW(raw_Data!$A$2:$A$1431)-1),ROW(B137)),B$2),"")</f>
        <v/>
      </c>
      <c r="C140" s="11" t="str">
        <f t="array" ref="C140">IFERROR(INDEX(raw_Data!$A$2:$N$1431,SMALL(IF(raw_Data!$A$2:$A$1431=$B$1,ROW(raw_Data!$A$2:$A$1431)-1),ROW(C137)),C$2),"")</f>
        <v/>
      </c>
      <c r="D140" s="11" t="str">
        <f t="array" ref="D140">IFERROR(INDEX(raw_Data!$A$2:$N$1431,SMALL(IF(raw_Data!$A$2:$A$1431=$B$1,ROW(raw_Data!$A$2:$A$1431)-1),ROW(D137)),D$2),"")</f>
        <v/>
      </c>
      <c r="E140" s="6" t="str">
        <f t="array" ref="E140">IFERROR(INDEX(raw_Data!$A$2:$N$1431,SMALL(IF(raw_Data!$A$2:$A$1431=$B$1,ROW(raw_Data!$A$2:$A$1431)-1),ROW(E137)),E$2),"")</f>
        <v/>
      </c>
      <c r="F140" s="13"/>
      <c r="G140" s="11" t="str">
        <f t="array" ref="G140">IFERROR(INDEX(raw_Data!$A$2:$N$1431,SMALL(IF(raw_Data!$A$2:$A$1431=$B$1,ROW(raw_Data!$A$2:$A$1431)-1),ROW(G137)),G$2),"")</f>
        <v/>
      </c>
      <c r="H140" s="25" t="str">
        <f t="array" ref="H140">IFERROR(INDEX(raw_Data!$A$2:$N$1431,SMALL(IF(raw_Data!$A$2:$A$1431=$B$1,ROW(raw_Data!$A$2:$A$1431)-1),ROW(H137)),H$2),"")</f>
        <v/>
      </c>
      <c r="I140" s="25" t="str">
        <f t="array" ref="I140">IFERROR(INDEX(raw_Data!$A$2:$N$1431,SMALL(IF(raw_Data!$A$2:$A$1431=$B$1,ROW(raw_Data!$A$2:$A$1431)-1),ROW(I137)),I$2),"")</f>
        <v/>
      </c>
      <c r="J140" s="25" t="str">
        <f t="array" ref="J140">IFERROR(INDEX(raw_Data!$A$2:$N$1431,SMALL(IF(raw_Data!$A$2:$A$1431=$B$1,ROW(raw_Data!$A$2:$A$1431)-1),ROW(J137)),J$2),"")</f>
        <v/>
      </c>
      <c r="K140" s="25" t="str">
        <f t="array" ref="K140">IFERROR(INDEX(raw_Data!$A$2:$N$1431,SMALL(IF(raw_Data!$A$2:$A$1431=$B$1,ROW(raw_Data!$A$2:$A$1431)-1),ROW(K137)),K$2),"")</f>
        <v/>
      </c>
      <c r="L140" s="25" t="str">
        <f t="array" ref="L140">IFERROR(INDEX(raw_Data!$A$2:$N$1431,SMALL(IF(raw_Data!$A$2:$A$1431=$B$1,ROW(raw_Data!$A$2:$A$1431)-1),ROW(L137)),L$2),"")</f>
        <v/>
      </c>
      <c r="M140" s="25" t="str">
        <f t="array" ref="M140">IFERROR(INDEX(raw_Data!$A$2:$N$1431,SMALL(IF(raw_Data!$A$2:$A$1431=$B$1,ROW(raw_Data!$A$2:$A$1431)-1),ROW(M137)),M$2),"")</f>
        <v/>
      </c>
      <c r="N140" s="10" t="str">
        <f t="array" ref="N140">IFERROR(INDEX(raw_Data!$A$2:$N$1431,SMALL(IF(raw_Data!$A$2:$A$1431=$B$1,ROW(raw_Data!$A$2:$A$1431)-1),ROW(N137)),N$2),"")</f>
        <v/>
      </c>
    </row>
    <row r="141" spans="1:14" x14ac:dyDescent="0.3">
      <c r="A141" t="str">
        <f t="array" ref="A141">IFERROR(INDEX(raw_Data!$A$2:$N$1431,SMALL(IF(raw_Data!$A$2:$A$1431=$B$1,ROW(raw_Data!$A$2:$A$1431)-1),ROW(A138)),A$2),"")</f>
        <v/>
      </c>
      <c r="B141" t="str">
        <f t="array" ref="B141">IFERROR(INDEX(raw_Data!$A$2:$N$1431,SMALL(IF(raw_Data!$A$2:$A$1431=$B$1,ROW(raw_Data!$A$2:$A$1431)-1),ROW(B138)),B$2),"")</f>
        <v/>
      </c>
      <c r="C141" s="11" t="str">
        <f t="array" ref="C141">IFERROR(INDEX(raw_Data!$A$2:$N$1431,SMALL(IF(raw_Data!$A$2:$A$1431=$B$1,ROW(raw_Data!$A$2:$A$1431)-1),ROW(C138)),C$2),"")</f>
        <v/>
      </c>
      <c r="D141" s="11" t="str">
        <f t="array" ref="D141">IFERROR(INDEX(raw_Data!$A$2:$N$1431,SMALL(IF(raw_Data!$A$2:$A$1431=$B$1,ROW(raw_Data!$A$2:$A$1431)-1),ROW(D138)),D$2),"")</f>
        <v/>
      </c>
      <c r="E141" s="6" t="str">
        <f t="array" ref="E141">IFERROR(INDEX(raw_Data!$A$2:$N$1431,SMALL(IF(raw_Data!$A$2:$A$1431=$B$1,ROW(raw_Data!$A$2:$A$1431)-1),ROW(E138)),E$2),"")</f>
        <v/>
      </c>
      <c r="F141" s="13"/>
      <c r="G141" s="11" t="str">
        <f t="array" ref="G141">IFERROR(INDEX(raw_Data!$A$2:$N$1431,SMALL(IF(raw_Data!$A$2:$A$1431=$B$1,ROW(raw_Data!$A$2:$A$1431)-1),ROW(G138)),G$2),"")</f>
        <v/>
      </c>
      <c r="H141" s="25" t="str">
        <f t="array" ref="H141">IFERROR(INDEX(raw_Data!$A$2:$N$1431,SMALL(IF(raw_Data!$A$2:$A$1431=$B$1,ROW(raw_Data!$A$2:$A$1431)-1),ROW(H138)),H$2),"")</f>
        <v/>
      </c>
      <c r="I141" s="25" t="str">
        <f t="array" ref="I141">IFERROR(INDEX(raw_Data!$A$2:$N$1431,SMALL(IF(raw_Data!$A$2:$A$1431=$B$1,ROW(raw_Data!$A$2:$A$1431)-1),ROW(I138)),I$2),"")</f>
        <v/>
      </c>
      <c r="J141" s="25" t="str">
        <f t="array" ref="J141">IFERROR(INDEX(raw_Data!$A$2:$N$1431,SMALL(IF(raw_Data!$A$2:$A$1431=$B$1,ROW(raw_Data!$A$2:$A$1431)-1),ROW(J138)),J$2),"")</f>
        <v/>
      </c>
      <c r="K141" s="25" t="str">
        <f t="array" ref="K141">IFERROR(INDEX(raw_Data!$A$2:$N$1431,SMALL(IF(raw_Data!$A$2:$A$1431=$B$1,ROW(raw_Data!$A$2:$A$1431)-1),ROW(K138)),K$2),"")</f>
        <v/>
      </c>
      <c r="L141" s="25" t="str">
        <f t="array" ref="L141">IFERROR(INDEX(raw_Data!$A$2:$N$1431,SMALL(IF(raw_Data!$A$2:$A$1431=$B$1,ROW(raw_Data!$A$2:$A$1431)-1),ROW(L138)),L$2),"")</f>
        <v/>
      </c>
      <c r="M141" s="25" t="str">
        <f t="array" ref="M141">IFERROR(INDEX(raw_Data!$A$2:$N$1431,SMALL(IF(raw_Data!$A$2:$A$1431=$B$1,ROW(raw_Data!$A$2:$A$1431)-1),ROW(M138)),M$2),"")</f>
        <v/>
      </c>
      <c r="N141" s="10" t="str">
        <f t="array" ref="N141">IFERROR(INDEX(raw_Data!$A$2:$N$1431,SMALL(IF(raw_Data!$A$2:$A$1431=$B$1,ROW(raw_Data!$A$2:$A$1431)-1),ROW(N138)),N$2),"")</f>
        <v/>
      </c>
    </row>
    <row r="142" spans="1:14" x14ac:dyDescent="0.3">
      <c r="A142" t="str">
        <f t="array" ref="A142">IFERROR(INDEX(raw_Data!$A$2:$N$1431,SMALL(IF(raw_Data!$A$2:$A$1431=$B$1,ROW(raw_Data!$A$2:$A$1431)-1),ROW(A139)),A$2),"")</f>
        <v/>
      </c>
      <c r="B142" t="str">
        <f t="array" ref="B142">IFERROR(INDEX(raw_Data!$A$2:$N$1431,SMALL(IF(raw_Data!$A$2:$A$1431=$B$1,ROW(raw_Data!$A$2:$A$1431)-1),ROW(B139)),B$2),"")</f>
        <v/>
      </c>
      <c r="C142" s="11" t="str">
        <f t="array" ref="C142">IFERROR(INDEX(raw_Data!$A$2:$N$1431,SMALL(IF(raw_Data!$A$2:$A$1431=$B$1,ROW(raw_Data!$A$2:$A$1431)-1),ROW(C139)),C$2),"")</f>
        <v/>
      </c>
      <c r="D142" s="11" t="str">
        <f t="array" ref="D142">IFERROR(INDEX(raw_Data!$A$2:$N$1431,SMALL(IF(raw_Data!$A$2:$A$1431=$B$1,ROW(raw_Data!$A$2:$A$1431)-1),ROW(D139)),D$2),"")</f>
        <v/>
      </c>
      <c r="E142" s="6" t="str">
        <f t="array" ref="E142">IFERROR(INDEX(raw_Data!$A$2:$N$1431,SMALL(IF(raw_Data!$A$2:$A$1431=$B$1,ROW(raw_Data!$A$2:$A$1431)-1),ROW(E139)),E$2),"")</f>
        <v/>
      </c>
      <c r="F142" s="13"/>
      <c r="G142" s="11" t="str">
        <f t="array" ref="G142">IFERROR(INDEX(raw_Data!$A$2:$N$1431,SMALL(IF(raw_Data!$A$2:$A$1431=$B$1,ROW(raw_Data!$A$2:$A$1431)-1),ROW(G139)),G$2),"")</f>
        <v/>
      </c>
      <c r="H142" s="25" t="str">
        <f t="array" ref="H142">IFERROR(INDEX(raw_Data!$A$2:$N$1431,SMALL(IF(raw_Data!$A$2:$A$1431=$B$1,ROW(raw_Data!$A$2:$A$1431)-1),ROW(H139)),H$2),"")</f>
        <v/>
      </c>
      <c r="I142" s="25" t="str">
        <f t="array" ref="I142">IFERROR(INDEX(raw_Data!$A$2:$N$1431,SMALL(IF(raw_Data!$A$2:$A$1431=$B$1,ROW(raw_Data!$A$2:$A$1431)-1),ROW(I139)),I$2),"")</f>
        <v/>
      </c>
      <c r="J142" s="25" t="str">
        <f t="array" ref="J142">IFERROR(INDEX(raw_Data!$A$2:$N$1431,SMALL(IF(raw_Data!$A$2:$A$1431=$B$1,ROW(raw_Data!$A$2:$A$1431)-1),ROW(J139)),J$2),"")</f>
        <v/>
      </c>
      <c r="K142" s="25" t="str">
        <f t="array" ref="K142">IFERROR(INDEX(raw_Data!$A$2:$N$1431,SMALL(IF(raw_Data!$A$2:$A$1431=$B$1,ROW(raw_Data!$A$2:$A$1431)-1),ROW(K139)),K$2),"")</f>
        <v/>
      </c>
      <c r="L142" s="25" t="str">
        <f t="array" ref="L142">IFERROR(INDEX(raw_Data!$A$2:$N$1431,SMALL(IF(raw_Data!$A$2:$A$1431=$B$1,ROW(raw_Data!$A$2:$A$1431)-1),ROW(L139)),L$2),"")</f>
        <v/>
      </c>
      <c r="M142" s="25" t="str">
        <f t="array" ref="M142">IFERROR(INDEX(raw_Data!$A$2:$N$1431,SMALL(IF(raw_Data!$A$2:$A$1431=$B$1,ROW(raw_Data!$A$2:$A$1431)-1),ROW(M139)),M$2),"")</f>
        <v/>
      </c>
      <c r="N142" s="10" t="str">
        <f t="array" ref="N142">IFERROR(INDEX(raw_Data!$A$2:$N$1431,SMALL(IF(raw_Data!$A$2:$A$1431=$B$1,ROW(raw_Data!$A$2:$A$1431)-1),ROW(N139)),N$2),"")</f>
        <v/>
      </c>
    </row>
    <row r="143" spans="1:14" x14ac:dyDescent="0.3">
      <c r="A143" t="str">
        <f t="array" ref="A143">IFERROR(INDEX(raw_Data!$A$2:$N$1431,SMALL(IF(raw_Data!$A$2:$A$1431=$B$1,ROW(raw_Data!$A$2:$A$1431)-1),ROW(A140)),A$2),"")</f>
        <v/>
      </c>
      <c r="B143" t="str">
        <f t="array" ref="B143">IFERROR(INDEX(raw_Data!$A$2:$N$1431,SMALL(IF(raw_Data!$A$2:$A$1431=$B$1,ROW(raw_Data!$A$2:$A$1431)-1),ROW(B140)),B$2),"")</f>
        <v/>
      </c>
      <c r="C143" s="11" t="str">
        <f t="array" ref="C143">IFERROR(INDEX(raw_Data!$A$2:$N$1431,SMALL(IF(raw_Data!$A$2:$A$1431=$B$1,ROW(raw_Data!$A$2:$A$1431)-1),ROW(C140)),C$2),"")</f>
        <v/>
      </c>
      <c r="D143" s="11" t="str">
        <f t="array" ref="D143">IFERROR(INDEX(raw_Data!$A$2:$N$1431,SMALL(IF(raw_Data!$A$2:$A$1431=$B$1,ROW(raw_Data!$A$2:$A$1431)-1),ROW(D140)),D$2),"")</f>
        <v/>
      </c>
      <c r="E143" s="6" t="str">
        <f t="array" ref="E143">IFERROR(INDEX(raw_Data!$A$2:$N$1431,SMALL(IF(raw_Data!$A$2:$A$1431=$B$1,ROW(raw_Data!$A$2:$A$1431)-1),ROW(E140)),E$2),"")</f>
        <v/>
      </c>
      <c r="F143" s="13"/>
      <c r="G143" s="11" t="str">
        <f t="array" ref="G143">IFERROR(INDEX(raw_Data!$A$2:$N$1431,SMALL(IF(raw_Data!$A$2:$A$1431=$B$1,ROW(raw_Data!$A$2:$A$1431)-1),ROW(G140)),G$2),"")</f>
        <v/>
      </c>
      <c r="H143" s="25" t="str">
        <f t="array" ref="H143">IFERROR(INDEX(raw_Data!$A$2:$N$1431,SMALL(IF(raw_Data!$A$2:$A$1431=$B$1,ROW(raw_Data!$A$2:$A$1431)-1),ROW(H140)),H$2),"")</f>
        <v/>
      </c>
      <c r="I143" s="25" t="str">
        <f t="array" ref="I143">IFERROR(INDEX(raw_Data!$A$2:$N$1431,SMALL(IF(raw_Data!$A$2:$A$1431=$B$1,ROW(raw_Data!$A$2:$A$1431)-1),ROW(I140)),I$2),"")</f>
        <v/>
      </c>
      <c r="J143" s="25" t="str">
        <f t="array" ref="J143">IFERROR(INDEX(raw_Data!$A$2:$N$1431,SMALL(IF(raw_Data!$A$2:$A$1431=$B$1,ROW(raw_Data!$A$2:$A$1431)-1),ROW(J140)),J$2),"")</f>
        <v/>
      </c>
      <c r="K143" s="25" t="str">
        <f t="array" ref="K143">IFERROR(INDEX(raw_Data!$A$2:$N$1431,SMALL(IF(raw_Data!$A$2:$A$1431=$B$1,ROW(raw_Data!$A$2:$A$1431)-1),ROW(K140)),K$2),"")</f>
        <v/>
      </c>
      <c r="L143" s="25" t="str">
        <f t="array" ref="L143">IFERROR(INDEX(raw_Data!$A$2:$N$1431,SMALL(IF(raw_Data!$A$2:$A$1431=$B$1,ROW(raw_Data!$A$2:$A$1431)-1),ROW(L140)),L$2),"")</f>
        <v/>
      </c>
      <c r="M143" s="25" t="str">
        <f t="array" ref="M143">IFERROR(INDEX(raw_Data!$A$2:$N$1431,SMALL(IF(raw_Data!$A$2:$A$1431=$B$1,ROW(raw_Data!$A$2:$A$1431)-1),ROW(M140)),M$2),"")</f>
        <v/>
      </c>
      <c r="N143" s="10" t="str">
        <f t="array" ref="N143">IFERROR(INDEX(raw_Data!$A$2:$N$1431,SMALL(IF(raw_Data!$A$2:$A$1431=$B$1,ROW(raw_Data!$A$2:$A$1431)-1),ROW(N140)),N$2),"")</f>
        <v/>
      </c>
    </row>
    <row r="144" spans="1:14" x14ac:dyDescent="0.3">
      <c r="A144" t="str">
        <f t="array" ref="A144">IFERROR(INDEX(raw_Data!$A$2:$N$1431,SMALL(IF(raw_Data!$A$2:$A$1431=$B$1,ROW(raw_Data!$A$2:$A$1431)-1),ROW(A141)),A$2),"")</f>
        <v/>
      </c>
      <c r="B144" t="str">
        <f t="array" ref="B144">IFERROR(INDEX(raw_Data!$A$2:$N$1431,SMALL(IF(raw_Data!$A$2:$A$1431=$B$1,ROW(raw_Data!$A$2:$A$1431)-1),ROW(B141)),B$2),"")</f>
        <v/>
      </c>
      <c r="C144" s="11" t="str">
        <f t="array" ref="C144">IFERROR(INDEX(raw_Data!$A$2:$N$1431,SMALL(IF(raw_Data!$A$2:$A$1431=$B$1,ROW(raw_Data!$A$2:$A$1431)-1),ROW(C141)),C$2),"")</f>
        <v/>
      </c>
      <c r="D144" s="11" t="str">
        <f t="array" ref="D144">IFERROR(INDEX(raw_Data!$A$2:$N$1431,SMALL(IF(raw_Data!$A$2:$A$1431=$B$1,ROW(raw_Data!$A$2:$A$1431)-1),ROW(D141)),D$2),"")</f>
        <v/>
      </c>
      <c r="E144" s="6" t="str">
        <f t="array" ref="E144">IFERROR(INDEX(raw_Data!$A$2:$N$1431,SMALL(IF(raw_Data!$A$2:$A$1431=$B$1,ROW(raw_Data!$A$2:$A$1431)-1),ROW(E141)),E$2),"")</f>
        <v/>
      </c>
      <c r="F144" s="13"/>
      <c r="G144" s="11" t="str">
        <f t="array" ref="G144">IFERROR(INDEX(raw_Data!$A$2:$N$1431,SMALL(IF(raw_Data!$A$2:$A$1431=$B$1,ROW(raw_Data!$A$2:$A$1431)-1),ROW(G141)),G$2),"")</f>
        <v/>
      </c>
      <c r="H144" s="25" t="str">
        <f t="array" ref="H144">IFERROR(INDEX(raw_Data!$A$2:$N$1431,SMALL(IF(raw_Data!$A$2:$A$1431=$B$1,ROW(raw_Data!$A$2:$A$1431)-1),ROW(H141)),H$2),"")</f>
        <v/>
      </c>
      <c r="I144" s="25" t="str">
        <f t="array" ref="I144">IFERROR(INDEX(raw_Data!$A$2:$N$1431,SMALL(IF(raw_Data!$A$2:$A$1431=$B$1,ROW(raw_Data!$A$2:$A$1431)-1),ROW(I141)),I$2),"")</f>
        <v/>
      </c>
      <c r="J144" s="25" t="str">
        <f t="array" ref="J144">IFERROR(INDEX(raw_Data!$A$2:$N$1431,SMALL(IF(raw_Data!$A$2:$A$1431=$B$1,ROW(raw_Data!$A$2:$A$1431)-1),ROW(J141)),J$2),"")</f>
        <v/>
      </c>
      <c r="K144" s="25" t="str">
        <f t="array" ref="K144">IFERROR(INDEX(raw_Data!$A$2:$N$1431,SMALL(IF(raw_Data!$A$2:$A$1431=$B$1,ROW(raw_Data!$A$2:$A$1431)-1),ROW(K141)),K$2),"")</f>
        <v/>
      </c>
      <c r="L144" s="25" t="str">
        <f t="array" ref="L144">IFERROR(INDEX(raw_Data!$A$2:$N$1431,SMALL(IF(raw_Data!$A$2:$A$1431=$B$1,ROW(raw_Data!$A$2:$A$1431)-1),ROW(L141)),L$2),"")</f>
        <v/>
      </c>
      <c r="M144" s="25" t="str">
        <f t="array" ref="M144">IFERROR(INDEX(raw_Data!$A$2:$N$1431,SMALL(IF(raw_Data!$A$2:$A$1431=$B$1,ROW(raw_Data!$A$2:$A$1431)-1),ROW(M141)),M$2),"")</f>
        <v/>
      </c>
      <c r="N144" s="10" t="str">
        <f t="array" ref="N144">IFERROR(INDEX(raw_Data!$A$2:$N$1431,SMALL(IF(raw_Data!$A$2:$A$1431=$B$1,ROW(raw_Data!$A$2:$A$1431)-1),ROW(N141)),N$2),"")</f>
        <v/>
      </c>
    </row>
    <row r="145" spans="1:14" x14ac:dyDescent="0.3">
      <c r="A145" t="str">
        <f t="array" ref="A145">IFERROR(INDEX(raw_Data!$A$2:$N$1431,SMALL(IF(raw_Data!$A$2:$A$1431=$B$1,ROW(raw_Data!$A$2:$A$1431)-1),ROW(A142)),A$2),"")</f>
        <v/>
      </c>
      <c r="B145" t="str">
        <f t="array" ref="B145">IFERROR(INDEX(raw_Data!$A$2:$N$1431,SMALL(IF(raw_Data!$A$2:$A$1431=$B$1,ROW(raw_Data!$A$2:$A$1431)-1),ROW(B142)),B$2),"")</f>
        <v/>
      </c>
      <c r="C145" s="11" t="str">
        <f t="array" ref="C145">IFERROR(INDEX(raw_Data!$A$2:$N$1431,SMALL(IF(raw_Data!$A$2:$A$1431=$B$1,ROW(raw_Data!$A$2:$A$1431)-1),ROW(C142)),C$2),"")</f>
        <v/>
      </c>
      <c r="D145" s="11" t="str">
        <f t="array" ref="D145">IFERROR(INDEX(raw_Data!$A$2:$N$1431,SMALL(IF(raw_Data!$A$2:$A$1431=$B$1,ROW(raw_Data!$A$2:$A$1431)-1),ROW(D142)),D$2),"")</f>
        <v/>
      </c>
      <c r="E145" s="6" t="str">
        <f t="array" ref="E145">IFERROR(INDEX(raw_Data!$A$2:$N$1431,SMALL(IF(raw_Data!$A$2:$A$1431=$B$1,ROW(raw_Data!$A$2:$A$1431)-1),ROW(E142)),E$2),"")</f>
        <v/>
      </c>
      <c r="F145" s="13"/>
      <c r="G145" s="11" t="str">
        <f t="array" ref="G145">IFERROR(INDEX(raw_Data!$A$2:$N$1431,SMALL(IF(raw_Data!$A$2:$A$1431=$B$1,ROW(raw_Data!$A$2:$A$1431)-1),ROW(G142)),G$2),"")</f>
        <v/>
      </c>
      <c r="H145" s="25" t="str">
        <f t="array" ref="H145">IFERROR(INDEX(raw_Data!$A$2:$N$1431,SMALL(IF(raw_Data!$A$2:$A$1431=$B$1,ROW(raw_Data!$A$2:$A$1431)-1),ROW(H142)),H$2),"")</f>
        <v/>
      </c>
      <c r="I145" s="25" t="str">
        <f t="array" ref="I145">IFERROR(INDEX(raw_Data!$A$2:$N$1431,SMALL(IF(raw_Data!$A$2:$A$1431=$B$1,ROW(raw_Data!$A$2:$A$1431)-1),ROW(I142)),I$2),"")</f>
        <v/>
      </c>
      <c r="J145" s="25" t="str">
        <f t="array" ref="J145">IFERROR(INDEX(raw_Data!$A$2:$N$1431,SMALL(IF(raw_Data!$A$2:$A$1431=$B$1,ROW(raw_Data!$A$2:$A$1431)-1),ROW(J142)),J$2),"")</f>
        <v/>
      </c>
      <c r="K145" s="25" t="str">
        <f t="array" ref="K145">IFERROR(INDEX(raw_Data!$A$2:$N$1431,SMALL(IF(raw_Data!$A$2:$A$1431=$B$1,ROW(raw_Data!$A$2:$A$1431)-1),ROW(K142)),K$2),"")</f>
        <v/>
      </c>
      <c r="L145" s="25" t="str">
        <f t="array" ref="L145">IFERROR(INDEX(raw_Data!$A$2:$N$1431,SMALL(IF(raw_Data!$A$2:$A$1431=$B$1,ROW(raw_Data!$A$2:$A$1431)-1),ROW(L142)),L$2),"")</f>
        <v/>
      </c>
      <c r="M145" s="25" t="str">
        <f t="array" ref="M145">IFERROR(INDEX(raw_Data!$A$2:$N$1431,SMALL(IF(raw_Data!$A$2:$A$1431=$B$1,ROW(raw_Data!$A$2:$A$1431)-1),ROW(M142)),M$2),"")</f>
        <v/>
      </c>
      <c r="N145" s="10" t="str">
        <f t="array" ref="N145">IFERROR(INDEX(raw_Data!$A$2:$N$1431,SMALL(IF(raw_Data!$A$2:$A$1431=$B$1,ROW(raw_Data!$A$2:$A$1431)-1),ROW(N142)),N$2),"")</f>
        <v/>
      </c>
    </row>
    <row r="146" spans="1:14" x14ac:dyDescent="0.3">
      <c r="A146" t="str">
        <f t="array" ref="A146">IFERROR(INDEX(raw_Data!$A$2:$N$1431,SMALL(IF(raw_Data!$A$2:$A$1431=$B$1,ROW(raw_Data!$A$2:$A$1431)-1),ROW(A143)),A$2),"")</f>
        <v/>
      </c>
      <c r="B146" t="str">
        <f t="array" ref="B146">IFERROR(INDEX(raw_Data!$A$2:$N$1431,SMALL(IF(raw_Data!$A$2:$A$1431=$B$1,ROW(raw_Data!$A$2:$A$1431)-1),ROW(B143)),B$2),"")</f>
        <v/>
      </c>
      <c r="C146" s="11" t="str">
        <f t="array" ref="C146">IFERROR(INDEX(raw_Data!$A$2:$N$1431,SMALL(IF(raw_Data!$A$2:$A$1431=$B$1,ROW(raw_Data!$A$2:$A$1431)-1),ROW(C143)),C$2),"")</f>
        <v/>
      </c>
      <c r="D146" s="11" t="str">
        <f t="array" ref="D146">IFERROR(INDEX(raw_Data!$A$2:$N$1431,SMALL(IF(raw_Data!$A$2:$A$1431=$B$1,ROW(raw_Data!$A$2:$A$1431)-1),ROW(D143)),D$2),"")</f>
        <v/>
      </c>
      <c r="E146" s="6" t="str">
        <f t="array" ref="E146">IFERROR(INDEX(raw_Data!$A$2:$N$1431,SMALL(IF(raw_Data!$A$2:$A$1431=$B$1,ROW(raw_Data!$A$2:$A$1431)-1),ROW(E143)),E$2),"")</f>
        <v/>
      </c>
      <c r="F146" s="13"/>
      <c r="G146" s="11" t="str">
        <f t="array" ref="G146">IFERROR(INDEX(raw_Data!$A$2:$N$1431,SMALL(IF(raw_Data!$A$2:$A$1431=$B$1,ROW(raw_Data!$A$2:$A$1431)-1),ROW(G143)),G$2),"")</f>
        <v/>
      </c>
      <c r="H146" s="25" t="str">
        <f t="array" ref="H146">IFERROR(INDEX(raw_Data!$A$2:$N$1431,SMALL(IF(raw_Data!$A$2:$A$1431=$B$1,ROW(raw_Data!$A$2:$A$1431)-1),ROW(H143)),H$2),"")</f>
        <v/>
      </c>
      <c r="I146" s="25" t="str">
        <f t="array" ref="I146">IFERROR(INDEX(raw_Data!$A$2:$N$1431,SMALL(IF(raw_Data!$A$2:$A$1431=$B$1,ROW(raw_Data!$A$2:$A$1431)-1),ROW(I143)),I$2),"")</f>
        <v/>
      </c>
      <c r="J146" s="25" t="str">
        <f t="array" ref="J146">IFERROR(INDEX(raw_Data!$A$2:$N$1431,SMALL(IF(raw_Data!$A$2:$A$1431=$B$1,ROW(raw_Data!$A$2:$A$1431)-1),ROW(J143)),J$2),"")</f>
        <v/>
      </c>
      <c r="K146" s="25" t="str">
        <f t="array" ref="K146">IFERROR(INDEX(raw_Data!$A$2:$N$1431,SMALL(IF(raw_Data!$A$2:$A$1431=$B$1,ROW(raw_Data!$A$2:$A$1431)-1),ROW(K143)),K$2),"")</f>
        <v/>
      </c>
      <c r="L146" s="25" t="str">
        <f t="array" ref="L146">IFERROR(INDEX(raw_Data!$A$2:$N$1431,SMALL(IF(raw_Data!$A$2:$A$1431=$B$1,ROW(raw_Data!$A$2:$A$1431)-1),ROW(L143)),L$2),"")</f>
        <v/>
      </c>
      <c r="M146" s="25" t="str">
        <f t="array" ref="M146">IFERROR(INDEX(raw_Data!$A$2:$N$1431,SMALL(IF(raw_Data!$A$2:$A$1431=$B$1,ROW(raw_Data!$A$2:$A$1431)-1),ROW(M143)),M$2),"")</f>
        <v/>
      </c>
      <c r="N146" s="10" t="str">
        <f t="array" ref="N146">IFERROR(INDEX(raw_Data!$A$2:$N$1431,SMALL(IF(raw_Data!$A$2:$A$1431=$B$1,ROW(raw_Data!$A$2:$A$1431)-1),ROW(N143)),N$2),"")</f>
        <v/>
      </c>
    </row>
    <row r="147" spans="1:14" x14ac:dyDescent="0.3">
      <c r="A147" t="str">
        <f t="array" ref="A147">IFERROR(INDEX(raw_Data!$A$2:$N$1431,SMALL(IF(raw_Data!$A$2:$A$1431=$B$1,ROW(raw_Data!$A$2:$A$1431)-1),ROW(A144)),A$2),"")</f>
        <v/>
      </c>
      <c r="B147" t="str">
        <f t="array" ref="B147">IFERROR(INDEX(raw_Data!$A$2:$N$1431,SMALL(IF(raw_Data!$A$2:$A$1431=$B$1,ROW(raw_Data!$A$2:$A$1431)-1),ROW(B144)),B$2),"")</f>
        <v/>
      </c>
      <c r="C147" s="11" t="str">
        <f t="array" ref="C147">IFERROR(INDEX(raw_Data!$A$2:$N$1431,SMALL(IF(raw_Data!$A$2:$A$1431=$B$1,ROW(raw_Data!$A$2:$A$1431)-1),ROW(C144)),C$2),"")</f>
        <v/>
      </c>
      <c r="D147" s="11" t="str">
        <f t="array" ref="D147">IFERROR(INDEX(raw_Data!$A$2:$N$1431,SMALL(IF(raw_Data!$A$2:$A$1431=$B$1,ROW(raw_Data!$A$2:$A$1431)-1),ROW(D144)),D$2),"")</f>
        <v/>
      </c>
      <c r="E147" s="6" t="str">
        <f t="array" ref="E147">IFERROR(INDEX(raw_Data!$A$2:$N$1431,SMALL(IF(raw_Data!$A$2:$A$1431=$B$1,ROW(raw_Data!$A$2:$A$1431)-1),ROW(E144)),E$2),"")</f>
        <v/>
      </c>
      <c r="F147" s="13"/>
      <c r="G147" s="11" t="str">
        <f t="array" ref="G147">IFERROR(INDEX(raw_Data!$A$2:$N$1431,SMALL(IF(raw_Data!$A$2:$A$1431=$B$1,ROW(raw_Data!$A$2:$A$1431)-1),ROW(G144)),G$2),"")</f>
        <v/>
      </c>
      <c r="H147" s="25" t="str">
        <f t="array" ref="H147">IFERROR(INDEX(raw_Data!$A$2:$N$1431,SMALL(IF(raw_Data!$A$2:$A$1431=$B$1,ROW(raw_Data!$A$2:$A$1431)-1),ROW(H144)),H$2),"")</f>
        <v/>
      </c>
      <c r="I147" s="25" t="str">
        <f t="array" ref="I147">IFERROR(INDEX(raw_Data!$A$2:$N$1431,SMALL(IF(raw_Data!$A$2:$A$1431=$B$1,ROW(raw_Data!$A$2:$A$1431)-1),ROW(I144)),I$2),"")</f>
        <v/>
      </c>
      <c r="J147" s="25" t="str">
        <f t="array" ref="J147">IFERROR(INDEX(raw_Data!$A$2:$N$1431,SMALL(IF(raw_Data!$A$2:$A$1431=$B$1,ROW(raw_Data!$A$2:$A$1431)-1),ROW(J144)),J$2),"")</f>
        <v/>
      </c>
      <c r="K147" s="25" t="str">
        <f t="array" ref="K147">IFERROR(INDEX(raw_Data!$A$2:$N$1431,SMALL(IF(raw_Data!$A$2:$A$1431=$B$1,ROW(raw_Data!$A$2:$A$1431)-1),ROW(K144)),K$2),"")</f>
        <v/>
      </c>
      <c r="L147" s="25" t="str">
        <f t="array" ref="L147">IFERROR(INDEX(raw_Data!$A$2:$N$1431,SMALL(IF(raw_Data!$A$2:$A$1431=$B$1,ROW(raw_Data!$A$2:$A$1431)-1),ROW(L144)),L$2),"")</f>
        <v/>
      </c>
      <c r="M147" s="25" t="str">
        <f t="array" ref="M147">IFERROR(INDEX(raw_Data!$A$2:$N$1431,SMALL(IF(raw_Data!$A$2:$A$1431=$B$1,ROW(raw_Data!$A$2:$A$1431)-1),ROW(M144)),M$2),"")</f>
        <v/>
      </c>
      <c r="N147" s="10" t="str">
        <f t="array" ref="N147">IFERROR(INDEX(raw_Data!$A$2:$N$1431,SMALL(IF(raw_Data!$A$2:$A$1431=$B$1,ROW(raw_Data!$A$2:$A$1431)-1),ROW(N144)),N$2),"")</f>
        <v/>
      </c>
    </row>
    <row r="148" spans="1:14" x14ac:dyDescent="0.3">
      <c r="A148" t="str">
        <f t="array" ref="A148">IFERROR(INDEX(raw_Data!$A$2:$N$1431,SMALL(IF(raw_Data!$A$2:$A$1431=$B$1,ROW(raw_Data!$A$2:$A$1431)-1),ROW(A145)),A$2),"")</f>
        <v/>
      </c>
      <c r="B148" t="str">
        <f t="array" ref="B148">IFERROR(INDEX(raw_Data!$A$2:$N$1431,SMALL(IF(raw_Data!$A$2:$A$1431=$B$1,ROW(raw_Data!$A$2:$A$1431)-1),ROW(B145)),B$2),"")</f>
        <v/>
      </c>
      <c r="C148" s="11" t="str">
        <f t="array" ref="C148">IFERROR(INDEX(raw_Data!$A$2:$N$1431,SMALL(IF(raw_Data!$A$2:$A$1431=$B$1,ROW(raw_Data!$A$2:$A$1431)-1),ROW(C145)),C$2),"")</f>
        <v/>
      </c>
      <c r="D148" s="11" t="str">
        <f t="array" ref="D148">IFERROR(INDEX(raw_Data!$A$2:$N$1431,SMALL(IF(raw_Data!$A$2:$A$1431=$B$1,ROW(raw_Data!$A$2:$A$1431)-1),ROW(D145)),D$2),"")</f>
        <v/>
      </c>
      <c r="E148" s="6" t="str">
        <f t="array" ref="E148">IFERROR(INDEX(raw_Data!$A$2:$N$1431,SMALL(IF(raw_Data!$A$2:$A$1431=$B$1,ROW(raw_Data!$A$2:$A$1431)-1),ROW(E145)),E$2),"")</f>
        <v/>
      </c>
      <c r="F148" s="13"/>
      <c r="G148" s="11" t="str">
        <f t="array" ref="G148">IFERROR(INDEX(raw_Data!$A$2:$N$1431,SMALL(IF(raw_Data!$A$2:$A$1431=$B$1,ROW(raw_Data!$A$2:$A$1431)-1),ROW(G145)),G$2),"")</f>
        <v/>
      </c>
      <c r="H148" s="25" t="str">
        <f t="array" ref="H148">IFERROR(INDEX(raw_Data!$A$2:$N$1431,SMALL(IF(raw_Data!$A$2:$A$1431=$B$1,ROW(raw_Data!$A$2:$A$1431)-1),ROW(H145)),H$2),"")</f>
        <v/>
      </c>
      <c r="I148" s="25" t="str">
        <f t="array" ref="I148">IFERROR(INDEX(raw_Data!$A$2:$N$1431,SMALL(IF(raw_Data!$A$2:$A$1431=$B$1,ROW(raw_Data!$A$2:$A$1431)-1),ROW(I145)),I$2),"")</f>
        <v/>
      </c>
      <c r="J148" s="25" t="str">
        <f t="array" ref="J148">IFERROR(INDEX(raw_Data!$A$2:$N$1431,SMALL(IF(raw_Data!$A$2:$A$1431=$B$1,ROW(raw_Data!$A$2:$A$1431)-1),ROW(J145)),J$2),"")</f>
        <v/>
      </c>
      <c r="K148" s="25" t="str">
        <f t="array" ref="K148">IFERROR(INDEX(raw_Data!$A$2:$N$1431,SMALL(IF(raw_Data!$A$2:$A$1431=$B$1,ROW(raw_Data!$A$2:$A$1431)-1),ROW(K145)),K$2),"")</f>
        <v/>
      </c>
      <c r="L148" s="25" t="str">
        <f t="array" ref="L148">IFERROR(INDEX(raw_Data!$A$2:$N$1431,SMALL(IF(raw_Data!$A$2:$A$1431=$B$1,ROW(raw_Data!$A$2:$A$1431)-1),ROW(L145)),L$2),"")</f>
        <v/>
      </c>
      <c r="M148" s="25" t="str">
        <f t="array" ref="M148">IFERROR(INDEX(raw_Data!$A$2:$N$1431,SMALL(IF(raw_Data!$A$2:$A$1431=$B$1,ROW(raw_Data!$A$2:$A$1431)-1),ROW(M145)),M$2),"")</f>
        <v/>
      </c>
      <c r="N148" s="10" t="str">
        <f t="array" ref="N148">IFERROR(INDEX(raw_Data!$A$2:$N$1431,SMALL(IF(raw_Data!$A$2:$A$1431=$B$1,ROW(raw_Data!$A$2:$A$1431)-1),ROW(N145)),N$2),"")</f>
        <v/>
      </c>
    </row>
    <row r="149" spans="1:14" x14ac:dyDescent="0.3">
      <c r="A149" t="str">
        <f t="array" ref="A149">IFERROR(INDEX(raw_Data!$A$2:$N$1431,SMALL(IF(raw_Data!$A$2:$A$1431=$B$1,ROW(raw_Data!$A$2:$A$1431)-1),ROW(A146)),A$2),"")</f>
        <v/>
      </c>
      <c r="B149" t="str">
        <f t="array" ref="B149">IFERROR(INDEX(raw_Data!$A$2:$N$1431,SMALL(IF(raw_Data!$A$2:$A$1431=$B$1,ROW(raw_Data!$A$2:$A$1431)-1),ROW(B146)),B$2),"")</f>
        <v/>
      </c>
      <c r="C149" s="11" t="str">
        <f t="array" ref="C149">IFERROR(INDEX(raw_Data!$A$2:$N$1431,SMALL(IF(raw_Data!$A$2:$A$1431=$B$1,ROW(raw_Data!$A$2:$A$1431)-1),ROW(C146)),C$2),"")</f>
        <v/>
      </c>
      <c r="D149" s="11" t="str">
        <f t="array" ref="D149">IFERROR(INDEX(raw_Data!$A$2:$N$1431,SMALL(IF(raw_Data!$A$2:$A$1431=$B$1,ROW(raw_Data!$A$2:$A$1431)-1),ROW(D146)),D$2),"")</f>
        <v/>
      </c>
      <c r="E149" s="6" t="str">
        <f t="array" ref="E149">IFERROR(INDEX(raw_Data!$A$2:$N$1431,SMALL(IF(raw_Data!$A$2:$A$1431=$B$1,ROW(raw_Data!$A$2:$A$1431)-1),ROW(E146)),E$2),"")</f>
        <v/>
      </c>
      <c r="F149" s="13"/>
      <c r="G149" s="11" t="str">
        <f t="array" ref="G149">IFERROR(INDEX(raw_Data!$A$2:$N$1431,SMALL(IF(raw_Data!$A$2:$A$1431=$B$1,ROW(raw_Data!$A$2:$A$1431)-1),ROW(G146)),G$2),"")</f>
        <v/>
      </c>
      <c r="H149" s="25" t="str">
        <f t="array" ref="H149">IFERROR(INDEX(raw_Data!$A$2:$N$1431,SMALL(IF(raw_Data!$A$2:$A$1431=$B$1,ROW(raw_Data!$A$2:$A$1431)-1),ROW(H146)),H$2),"")</f>
        <v/>
      </c>
      <c r="I149" s="25" t="str">
        <f t="array" ref="I149">IFERROR(INDEX(raw_Data!$A$2:$N$1431,SMALL(IF(raw_Data!$A$2:$A$1431=$B$1,ROW(raw_Data!$A$2:$A$1431)-1),ROW(I146)),I$2),"")</f>
        <v/>
      </c>
      <c r="J149" s="25" t="str">
        <f t="array" ref="J149">IFERROR(INDEX(raw_Data!$A$2:$N$1431,SMALL(IF(raw_Data!$A$2:$A$1431=$B$1,ROW(raw_Data!$A$2:$A$1431)-1),ROW(J146)),J$2),"")</f>
        <v/>
      </c>
      <c r="K149" s="25" t="str">
        <f t="array" ref="K149">IFERROR(INDEX(raw_Data!$A$2:$N$1431,SMALL(IF(raw_Data!$A$2:$A$1431=$B$1,ROW(raw_Data!$A$2:$A$1431)-1),ROW(K146)),K$2),"")</f>
        <v/>
      </c>
      <c r="L149" s="25" t="str">
        <f t="array" ref="L149">IFERROR(INDEX(raw_Data!$A$2:$N$1431,SMALL(IF(raw_Data!$A$2:$A$1431=$B$1,ROW(raw_Data!$A$2:$A$1431)-1),ROW(L146)),L$2),"")</f>
        <v/>
      </c>
      <c r="M149" s="25" t="str">
        <f t="array" ref="M149">IFERROR(INDEX(raw_Data!$A$2:$N$1431,SMALL(IF(raw_Data!$A$2:$A$1431=$B$1,ROW(raw_Data!$A$2:$A$1431)-1),ROW(M146)),M$2),"")</f>
        <v/>
      </c>
      <c r="N149" s="10" t="str">
        <f t="array" ref="N149">IFERROR(INDEX(raw_Data!$A$2:$N$1431,SMALL(IF(raw_Data!$A$2:$A$1431=$B$1,ROW(raw_Data!$A$2:$A$1431)-1),ROW(N146)),N$2),"")</f>
        <v/>
      </c>
    </row>
    <row r="150" spans="1:14" x14ac:dyDescent="0.3">
      <c r="A150" t="str">
        <f t="array" ref="A150">IFERROR(INDEX(raw_Data!$A$2:$N$1431,SMALL(IF(raw_Data!$A$2:$A$1431=$B$1,ROW(raw_Data!$A$2:$A$1431)-1),ROW(A147)),A$2),"")</f>
        <v/>
      </c>
      <c r="B150" t="str">
        <f t="array" ref="B150">IFERROR(INDEX(raw_Data!$A$2:$N$1431,SMALL(IF(raw_Data!$A$2:$A$1431=$B$1,ROW(raw_Data!$A$2:$A$1431)-1),ROW(B147)),B$2),"")</f>
        <v/>
      </c>
      <c r="C150" s="11" t="str">
        <f t="array" ref="C150">IFERROR(INDEX(raw_Data!$A$2:$N$1431,SMALL(IF(raw_Data!$A$2:$A$1431=$B$1,ROW(raw_Data!$A$2:$A$1431)-1),ROW(C147)),C$2),"")</f>
        <v/>
      </c>
      <c r="D150" s="11" t="str">
        <f t="array" ref="D150">IFERROR(INDEX(raw_Data!$A$2:$N$1431,SMALL(IF(raw_Data!$A$2:$A$1431=$B$1,ROW(raw_Data!$A$2:$A$1431)-1),ROW(D147)),D$2),"")</f>
        <v/>
      </c>
      <c r="E150" s="6" t="str">
        <f t="array" ref="E150">IFERROR(INDEX(raw_Data!$A$2:$N$1431,SMALL(IF(raw_Data!$A$2:$A$1431=$B$1,ROW(raw_Data!$A$2:$A$1431)-1),ROW(E147)),E$2),"")</f>
        <v/>
      </c>
      <c r="F150" s="13"/>
      <c r="G150" s="11" t="str">
        <f t="array" ref="G150">IFERROR(INDEX(raw_Data!$A$2:$N$1431,SMALL(IF(raw_Data!$A$2:$A$1431=$B$1,ROW(raw_Data!$A$2:$A$1431)-1),ROW(G147)),G$2),"")</f>
        <v/>
      </c>
      <c r="H150" s="25" t="str">
        <f t="array" ref="H150">IFERROR(INDEX(raw_Data!$A$2:$N$1431,SMALL(IF(raw_Data!$A$2:$A$1431=$B$1,ROW(raw_Data!$A$2:$A$1431)-1),ROW(H147)),H$2),"")</f>
        <v/>
      </c>
      <c r="I150" s="25" t="str">
        <f t="array" ref="I150">IFERROR(INDEX(raw_Data!$A$2:$N$1431,SMALL(IF(raw_Data!$A$2:$A$1431=$B$1,ROW(raw_Data!$A$2:$A$1431)-1),ROW(I147)),I$2),"")</f>
        <v/>
      </c>
      <c r="J150" s="25" t="str">
        <f t="array" ref="J150">IFERROR(INDEX(raw_Data!$A$2:$N$1431,SMALL(IF(raw_Data!$A$2:$A$1431=$B$1,ROW(raw_Data!$A$2:$A$1431)-1),ROW(J147)),J$2),"")</f>
        <v/>
      </c>
      <c r="K150" s="25" t="str">
        <f t="array" ref="K150">IFERROR(INDEX(raw_Data!$A$2:$N$1431,SMALL(IF(raw_Data!$A$2:$A$1431=$B$1,ROW(raw_Data!$A$2:$A$1431)-1),ROW(K147)),K$2),"")</f>
        <v/>
      </c>
      <c r="L150" s="25" t="str">
        <f t="array" ref="L150">IFERROR(INDEX(raw_Data!$A$2:$N$1431,SMALL(IF(raw_Data!$A$2:$A$1431=$B$1,ROW(raw_Data!$A$2:$A$1431)-1),ROW(L147)),L$2),"")</f>
        <v/>
      </c>
      <c r="M150" s="25" t="str">
        <f t="array" ref="M150">IFERROR(INDEX(raw_Data!$A$2:$N$1431,SMALL(IF(raw_Data!$A$2:$A$1431=$B$1,ROW(raw_Data!$A$2:$A$1431)-1),ROW(M147)),M$2),"")</f>
        <v/>
      </c>
      <c r="N150" s="10" t="str">
        <f t="array" ref="N150">IFERROR(INDEX(raw_Data!$A$2:$N$1431,SMALL(IF(raw_Data!$A$2:$A$1431=$B$1,ROW(raw_Data!$A$2:$A$1431)-1),ROW(N147)),N$2),"")</f>
        <v/>
      </c>
    </row>
    <row r="151" spans="1:14" x14ac:dyDescent="0.3">
      <c r="A151" t="str">
        <f t="array" ref="A151">IFERROR(INDEX(raw_Data!$A$2:$N$1431,SMALL(IF(raw_Data!$A$2:$A$1431=$B$1,ROW(raw_Data!$A$2:$A$1431)-1),ROW(A148)),A$2),"")</f>
        <v/>
      </c>
      <c r="B151" t="str">
        <f t="array" ref="B151">IFERROR(INDEX(raw_Data!$A$2:$N$1431,SMALL(IF(raw_Data!$A$2:$A$1431=$B$1,ROW(raw_Data!$A$2:$A$1431)-1),ROW(B148)),B$2),"")</f>
        <v/>
      </c>
      <c r="C151" s="11" t="str">
        <f t="array" ref="C151">IFERROR(INDEX(raw_Data!$A$2:$N$1431,SMALL(IF(raw_Data!$A$2:$A$1431=$B$1,ROW(raw_Data!$A$2:$A$1431)-1),ROW(C148)),C$2),"")</f>
        <v/>
      </c>
      <c r="D151" s="11" t="str">
        <f t="array" ref="D151">IFERROR(INDEX(raw_Data!$A$2:$N$1431,SMALL(IF(raw_Data!$A$2:$A$1431=$B$1,ROW(raw_Data!$A$2:$A$1431)-1),ROW(D148)),D$2),"")</f>
        <v/>
      </c>
      <c r="E151" s="6" t="str">
        <f t="array" ref="E151">IFERROR(INDEX(raw_Data!$A$2:$N$1431,SMALL(IF(raw_Data!$A$2:$A$1431=$B$1,ROW(raw_Data!$A$2:$A$1431)-1),ROW(E148)),E$2),"")</f>
        <v/>
      </c>
      <c r="F151" s="13"/>
      <c r="G151" s="11" t="str">
        <f t="array" ref="G151">IFERROR(INDEX(raw_Data!$A$2:$N$1431,SMALL(IF(raw_Data!$A$2:$A$1431=$B$1,ROW(raw_Data!$A$2:$A$1431)-1),ROW(G148)),G$2),"")</f>
        <v/>
      </c>
      <c r="H151" s="25" t="str">
        <f t="array" ref="H151">IFERROR(INDEX(raw_Data!$A$2:$N$1431,SMALL(IF(raw_Data!$A$2:$A$1431=$B$1,ROW(raw_Data!$A$2:$A$1431)-1),ROW(H148)),H$2),"")</f>
        <v/>
      </c>
      <c r="I151" s="25" t="str">
        <f t="array" ref="I151">IFERROR(INDEX(raw_Data!$A$2:$N$1431,SMALL(IF(raw_Data!$A$2:$A$1431=$B$1,ROW(raw_Data!$A$2:$A$1431)-1),ROW(I148)),I$2),"")</f>
        <v/>
      </c>
      <c r="J151" s="25" t="str">
        <f t="array" ref="J151">IFERROR(INDEX(raw_Data!$A$2:$N$1431,SMALL(IF(raw_Data!$A$2:$A$1431=$B$1,ROW(raw_Data!$A$2:$A$1431)-1),ROW(J148)),J$2),"")</f>
        <v/>
      </c>
      <c r="K151" s="25" t="str">
        <f t="array" ref="K151">IFERROR(INDEX(raw_Data!$A$2:$N$1431,SMALL(IF(raw_Data!$A$2:$A$1431=$B$1,ROW(raw_Data!$A$2:$A$1431)-1),ROW(K148)),K$2),"")</f>
        <v/>
      </c>
      <c r="L151" s="25" t="str">
        <f t="array" ref="L151">IFERROR(INDEX(raw_Data!$A$2:$N$1431,SMALL(IF(raw_Data!$A$2:$A$1431=$B$1,ROW(raw_Data!$A$2:$A$1431)-1),ROW(L148)),L$2),"")</f>
        <v/>
      </c>
      <c r="M151" s="25" t="str">
        <f t="array" ref="M151">IFERROR(INDEX(raw_Data!$A$2:$N$1431,SMALL(IF(raw_Data!$A$2:$A$1431=$B$1,ROW(raw_Data!$A$2:$A$1431)-1),ROW(M148)),M$2),"")</f>
        <v/>
      </c>
      <c r="N151" s="10" t="str">
        <f t="array" ref="N151">IFERROR(INDEX(raw_Data!$A$2:$N$1431,SMALL(IF(raw_Data!$A$2:$A$1431=$B$1,ROW(raw_Data!$A$2:$A$1431)-1),ROW(N148)),N$2),"")</f>
        <v/>
      </c>
    </row>
    <row r="152" spans="1:14" x14ac:dyDescent="0.3">
      <c r="A152" t="str">
        <f t="array" ref="A152">IFERROR(INDEX(raw_Data!$A$2:$N$1431,SMALL(IF(raw_Data!$A$2:$A$1431=$B$1,ROW(raw_Data!$A$2:$A$1431)-1),ROW(A149)),A$2),"")</f>
        <v/>
      </c>
      <c r="B152" t="str">
        <f t="array" ref="B152">IFERROR(INDEX(raw_Data!$A$2:$N$1431,SMALL(IF(raw_Data!$A$2:$A$1431=$B$1,ROW(raw_Data!$A$2:$A$1431)-1),ROW(B149)),B$2),"")</f>
        <v/>
      </c>
      <c r="C152" s="11" t="str">
        <f t="array" ref="C152">IFERROR(INDEX(raw_Data!$A$2:$N$1431,SMALL(IF(raw_Data!$A$2:$A$1431=$B$1,ROW(raw_Data!$A$2:$A$1431)-1),ROW(C149)),C$2),"")</f>
        <v/>
      </c>
      <c r="D152" s="11" t="str">
        <f t="array" ref="D152">IFERROR(INDEX(raw_Data!$A$2:$N$1431,SMALL(IF(raw_Data!$A$2:$A$1431=$B$1,ROW(raw_Data!$A$2:$A$1431)-1),ROW(D149)),D$2),"")</f>
        <v/>
      </c>
      <c r="E152" s="6" t="str">
        <f t="array" ref="E152">IFERROR(INDEX(raw_Data!$A$2:$N$1431,SMALL(IF(raw_Data!$A$2:$A$1431=$B$1,ROW(raw_Data!$A$2:$A$1431)-1),ROW(E149)),E$2),"")</f>
        <v/>
      </c>
      <c r="F152" s="13"/>
      <c r="G152" s="11" t="str">
        <f t="array" ref="G152">IFERROR(INDEX(raw_Data!$A$2:$N$1431,SMALL(IF(raw_Data!$A$2:$A$1431=$B$1,ROW(raw_Data!$A$2:$A$1431)-1),ROW(G149)),G$2),"")</f>
        <v/>
      </c>
      <c r="H152" s="25" t="str">
        <f t="array" ref="H152">IFERROR(INDEX(raw_Data!$A$2:$N$1431,SMALL(IF(raw_Data!$A$2:$A$1431=$B$1,ROW(raw_Data!$A$2:$A$1431)-1),ROW(H149)),H$2),"")</f>
        <v/>
      </c>
      <c r="I152" s="25" t="str">
        <f t="array" ref="I152">IFERROR(INDEX(raw_Data!$A$2:$N$1431,SMALL(IF(raw_Data!$A$2:$A$1431=$B$1,ROW(raw_Data!$A$2:$A$1431)-1),ROW(I149)),I$2),"")</f>
        <v/>
      </c>
      <c r="J152" s="25" t="str">
        <f t="array" ref="J152">IFERROR(INDEX(raw_Data!$A$2:$N$1431,SMALL(IF(raw_Data!$A$2:$A$1431=$B$1,ROW(raw_Data!$A$2:$A$1431)-1),ROW(J149)),J$2),"")</f>
        <v/>
      </c>
      <c r="K152" s="25" t="str">
        <f t="array" ref="K152">IFERROR(INDEX(raw_Data!$A$2:$N$1431,SMALL(IF(raw_Data!$A$2:$A$1431=$B$1,ROW(raw_Data!$A$2:$A$1431)-1),ROW(K149)),K$2),"")</f>
        <v/>
      </c>
      <c r="L152" s="25" t="str">
        <f t="array" ref="L152">IFERROR(INDEX(raw_Data!$A$2:$N$1431,SMALL(IF(raw_Data!$A$2:$A$1431=$B$1,ROW(raw_Data!$A$2:$A$1431)-1),ROW(L149)),L$2),"")</f>
        <v/>
      </c>
      <c r="M152" s="25" t="str">
        <f t="array" ref="M152">IFERROR(INDEX(raw_Data!$A$2:$N$1431,SMALL(IF(raw_Data!$A$2:$A$1431=$B$1,ROW(raw_Data!$A$2:$A$1431)-1),ROW(M149)),M$2),"")</f>
        <v/>
      </c>
      <c r="N152" s="10" t="str">
        <f t="array" ref="N152">IFERROR(INDEX(raw_Data!$A$2:$N$1431,SMALL(IF(raw_Data!$A$2:$A$1431=$B$1,ROW(raw_Data!$A$2:$A$1431)-1),ROW(N149)),N$2),"")</f>
        <v/>
      </c>
    </row>
    <row r="153" spans="1:14" x14ac:dyDescent="0.3">
      <c r="A153" t="str">
        <f t="array" ref="A153">IFERROR(INDEX(raw_Data!$A$2:$N$1431,SMALL(IF(raw_Data!$A$2:$A$1431=$B$1,ROW(raw_Data!$A$2:$A$1431)-1),ROW(A150)),A$2),"")</f>
        <v/>
      </c>
      <c r="B153" t="str">
        <f t="array" ref="B153">IFERROR(INDEX(raw_Data!$A$2:$N$1431,SMALL(IF(raw_Data!$A$2:$A$1431=$B$1,ROW(raw_Data!$A$2:$A$1431)-1),ROW(B150)),B$2),"")</f>
        <v/>
      </c>
      <c r="C153" s="11" t="str">
        <f t="array" ref="C153">IFERROR(INDEX(raw_Data!$A$2:$N$1431,SMALL(IF(raw_Data!$A$2:$A$1431=$B$1,ROW(raw_Data!$A$2:$A$1431)-1),ROW(C150)),C$2),"")</f>
        <v/>
      </c>
      <c r="D153" s="11" t="str">
        <f t="array" ref="D153">IFERROR(INDEX(raw_Data!$A$2:$N$1431,SMALL(IF(raw_Data!$A$2:$A$1431=$B$1,ROW(raw_Data!$A$2:$A$1431)-1),ROW(D150)),D$2),"")</f>
        <v/>
      </c>
      <c r="E153" s="6" t="str">
        <f t="array" ref="E153">IFERROR(INDEX(raw_Data!$A$2:$N$1431,SMALL(IF(raw_Data!$A$2:$A$1431=$B$1,ROW(raw_Data!$A$2:$A$1431)-1),ROW(E150)),E$2),"")</f>
        <v/>
      </c>
      <c r="F153" s="13"/>
      <c r="G153" s="11" t="str">
        <f t="array" ref="G153">IFERROR(INDEX(raw_Data!$A$2:$N$1431,SMALL(IF(raw_Data!$A$2:$A$1431=$B$1,ROW(raw_Data!$A$2:$A$1431)-1),ROW(G150)),G$2),"")</f>
        <v/>
      </c>
      <c r="H153" s="25" t="str">
        <f t="array" ref="H153">IFERROR(INDEX(raw_Data!$A$2:$N$1431,SMALL(IF(raw_Data!$A$2:$A$1431=$B$1,ROW(raw_Data!$A$2:$A$1431)-1),ROW(H150)),H$2),"")</f>
        <v/>
      </c>
      <c r="I153" s="25" t="str">
        <f t="array" ref="I153">IFERROR(INDEX(raw_Data!$A$2:$N$1431,SMALL(IF(raw_Data!$A$2:$A$1431=$B$1,ROW(raw_Data!$A$2:$A$1431)-1),ROW(I150)),I$2),"")</f>
        <v/>
      </c>
      <c r="J153" s="25" t="str">
        <f t="array" ref="J153">IFERROR(INDEX(raw_Data!$A$2:$N$1431,SMALL(IF(raw_Data!$A$2:$A$1431=$B$1,ROW(raw_Data!$A$2:$A$1431)-1),ROW(J150)),J$2),"")</f>
        <v/>
      </c>
      <c r="K153" s="25" t="str">
        <f t="array" ref="K153">IFERROR(INDEX(raw_Data!$A$2:$N$1431,SMALL(IF(raw_Data!$A$2:$A$1431=$B$1,ROW(raw_Data!$A$2:$A$1431)-1),ROW(K150)),K$2),"")</f>
        <v/>
      </c>
      <c r="L153" s="25" t="str">
        <f t="array" ref="L153">IFERROR(INDEX(raw_Data!$A$2:$N$1431,SMALL(IF(raw_Data!$A$2:$A$1431=$B$1,ROW(raw_Data!$A$2:$A$1431)-1),ROW(L150)),L$2),"")</f>
        <v/>
      </c>
      <c r="M153" s="25" t="str">
        <f t="array" ref="M153">IFERROR(INDEX(raw_Data!$A$2:$N$1431,SMALL(IF(raw_Data!$A$2:$A$1431=$B$1,ROW(raw_Data!$A$2:$A$1431)-1),ROW(M150)),M$2),"")</f>
        <v/>
      </c>
      <c r="N153" s="10" t="str">
        <f t="array" ref="N153">IFERROR(INDEX(raw_Data!$A$2:$N$1431,SMALL(IF(raw_Data!$A$2:$A$1431=$B$1,ROW(raw_Data!$A$2:$A$1431)-1),ROW(N150)),N$2),"")</f>
        <v/>
      </c>
    </row>
    <row r="154" spans="1:14" x14ac:dyDescent="0.3">
      <c r="A154" t="str">
        <f t="array" ref="A154">IFERROR(INDEX(raw_Data!$A$2:$N$1431,SMALL(IF(raw_Data!$A$2:$A$1431=$B$1,ROW(raw_Data!$A$2:$A$1431)-1),ROW(A151)),A$2),"")</f>
        <v/>
      </c>
      <c r="B154" t="str">
        <f t="array" ref="B154">IFERROR(INDEX(raw_Data!$A$2:$N$1431,SMALL(IF(raw_Data!$A$2:$A$1431=$B$1,ROW(raw_Data!$A$2:$A$1431)-1),ROW(B151)),B$2),"")</f>
        <v/>
      </c>
      <c r="C154" s="11" t="str">
        <f t="array" ref="C154">IFERROR(INDEX(raw_Data!$A$2:$N$1431,SMALL(IF(raw_Data!$A$2:$A$1431=$B$1,ROW(raw_Data!$A$2:$A$1431)-1),ROW(C151)),C$2),"")</f>
        <v/>
      </c>
      <c r="D154" s="11" t="str">
        <f t="array" ref="D154">IFERROR(INDEX(raw_Data!$A$2:$N$1431,SMALL(IF(raw_Data!$A$2:$A$1431=$B$1,ROW(raw_Data!$A$2:$A$1431)-1),ROW(D151)),D$2),"")</f>
        <v/>
      </c>
      <c r="E154" s="6" t="str">
        <f t="array" ref="E154">IFERROR(INDEX(raw_Data!$A$2:$N$1431,SMALL(IF(raw_Data!$A$2:$A$1431=$B$1,ROW(raw_Data!$A$2:$A$1431)-1),ROW(E151)),E$2),"")</f>
        <v/>
      </c>
      <c r="F154" s="13"/>
      <c r="G154" s="11" t="str">
        <f t="array" ref="G154">IFERROR(INDEX(raw_Data!$A$2:$N$1431,SMALL(IF(raw_Data!$A$2:$A$1431=$B$1,ROW(raw_Data!$A$2:$A$1431)-1),ROW(G151)),G$2),"")</f>
        <v/>
      </c>
      <c r="H154" s="25" t="str">
        <f t="array" ref="H154">IFERROR(INDEX(raw_Data!$A$2:$N$1431,SMALL(IF(raw_Data!$A$2:$A$1431=$B$1,ROW(raw_Data!$A$2:$A$1431)-1),ROW(H151)),H$2),"")</f>
        <v/>
      </c>
      <c r="I154" s="25" t="str">
        <f t="array" ref="I154">IFERROR(INDEX(raw_Data!$A$2:$N$1431,SMALL(IF(raw_Data!$A$2:$A$1431=$B$1,ROW(raw_Data!$A$2:$A$1431)-1),ROW(I151)),I$2),"")</f>
        <v/>
      </c>
      <c r="J154" s="25" t="str">
        <f t="array" ref="J154">IFERROR(INDEX(raw_Data!$A$2:$N$1431,SMALL(IF(raw_Data!$A$2:$A$1431=$B$1,ROW(raw_Data!$A$2:$A$1431)-1),ROW(J151)),J$2),"")</f>
        <v/>
      </c>
      <c r="K154" s="25" t="str">
        <f t="array" ref="K154">IFERROR(INDEX(raw_Data!$A$2:$N$1431,SMALL(IF(raw_Data!$A$2:$A$1431=$B$1,ROW(raw_Data!$A$2:$A$1431)-1),ROW(K151)),K$2),"")</f>
        <v/>
      </c>
      <c r="L154" s="25" t="str">
        <f t="array" ref="L154">IFERROR(INDEX(raw_Data!$A$2:$N$1431,SMALL(IF(raw_Data!$A$2:$A$1431=$B$1,ROW(raw_Data!$A$2:$A$1431)-1),ROW(L151)),L$2),"")</f>
        <v/>
      </c>
      <c r="M154" s="25" t="str">
        <f t="array" ref="M154">IFERROR(INDEX(raw_Data!$A$2:$N$1431,SMALL(IF(raw_Data!$A$2:$A$1431=$B$1,ROW(raw_Data!$A$2:$A$1431)-1),ROW(M151)),M$2),"")</f>
        <v/>
      </c>
      <c r="N154" s="10" t="str">
        <f t="array" ref="N154">IFERROR(INDEX(raw_Data!$A$2:$N$1431,SMALL(IF(raw_Data!$A$2:$A$1431=$B$1,ROW(raw_Data!$A$2:$A$1431)-1),ROW(N151)),N$2),"")</f>
        <v/>
      </c>
    </row>
    <row r="155" spans="1:14" x14ac:dyDescent="0.3">
      <c r="G155" s="11" t="str">
        <f>IFERROR(INDEX(raw_Data!$A$2:$N$1431,SMALL(IF(raw_Data!$A$2:$A$1431=$B$1,ROW(raw_Data!$A$2:$A$1431)-1),ROW(G152)),N$2),"")</f>
        <v/>
      </c>
      <c r="H155" s="25" t="str">
        <f>IFERROR(INDEX(raw_Data!$A$2:$N$1431,SMALL(IF(raw_Data!$A$2:$A$1431=$B$1,ROW(raw_Data!$A$2:$A$1431)-1),ROW(H152)),O$2),"")</f>
        <v/>
      </c>
      <c r="I155" s="25" t="str">
        <f>IFERROR(INDEX(raw_Data!$A$2:$N$1431,SMALL(IF(raw_Data!$A$2:$A$1431=$B$1,ROW(raw_Data!$A$2:$A$1431)-1),ROW(I152)),P$2),"")</f>
        <v/>
      </c>
      <c r="J155" s="25" t="str">
        <f>IFERROR(INDEX(raw_Data!$A$2:$N$1431,SMALL(IF(raw_Data!$A$2:$A$1431=$B$1,ROW(raw_Data!$A$2:$A$1431)-1),ROW(J152)),Q$2),"")</f>
        <v/>
      </c>
      <c r="K155" s="25" t="str">
        <f>IFERROR(INDEX(raw_Data!$A$2:$N$1431,SMALL(IF(raw_Data!$A$2:$A$1431=$B$1,ROW(raw_Data!$A$2:$A$1431)-1),ROW(K152)),R$2),"")</f>
        <v/>
      </c>
      <c r="L155" s="25" t="str">
        <f>IFERROR(INDEX(raw_Data!$A$2:$N$1431,SMALL(IF(raw_Data!$A$2:$A$1431=$B$1,ROW(raw_Data!$A$2:$A$1431)-1),ROW(L152)),S$2),"")</f>
        <v/>
      </c>
      <c r="M155" s="25" t="str">
        <f>IFERROR(INDEX(raw_Data!$A$2:$N$1431,SMALL(IF(raw_Data!$A$2:$A$1431=$B$1,ROW(raw_Data!$A$2:$A$1431)-1),ROW(M152)),T$2),"")</f>
        <v/>
      </c>
      <c r="N155" s="10" t="str">
        <f>IFERROR(INDEX(raw_Data!$A$2:$N$1431,SMALL(IF(raw_Data!$A$2:$A$1431=$B$1,ROW(raw_Data!$A$2:$A$1431)-1),ROW(N152)),U$2),"")</f>
        <v/>
      </c>
    </row>
  </sheetData>
  <pageMargins left="0.7" right="0.7" top="0.75" bottom="0.75" header="0.3" footer="0.3"/>
  <pageSetup orientation="portrait" horizontalDpi="4294967292" verticalDpi="4294967292"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Counties!$A$1:$A$58</xm:f>
          </x14:formula1>
          <xm:sqref>B1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raw_Data</vt:lpstr>
      <vt:lpstr>Counties</vt:lpstr>
      <vt:lpstr>Read Me</vt:lpstr>
      <vt:lpstr>JHFIT</vt:lpstr>
    </vt:vector>
  </TitlesOfParts>
  <Company>CAES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Christopher C Benner</dc:creator>
  <cp:lastModifiedBy>Vikrant Sood</cp:lastModifiedBy>
  <dcterms:created xsi:type="dcterms:W3CDTF">2013-08-14T23:14:37Z</dcterms:created>
  <dcterms:modified xsi:type="dcterms:W3CDTF">2016-10-04T00:50:09Z</dcterms:modified>
</cp:coreProperties>
</file>