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4"/>
  <workbookPr defaultThemeVersion="166925"/>
  <mc:AlternateContent xmlns:mc="http://schemas.openxmlformats.org/markup-compatibility/2006">
    <mc:Choice Requires="x15">
      <x15ac:absPath xmlns:x15ac="http://schemas.microsoft.com/office/spreadsheetml/2010/11/ac" url="/Users/gganndohrmann/Desktop/"/>
    </mc:Choice>
  </mc:AlternateContent>
  <xr:revisionPtr revIDLastSave="0" documentId="8_{A6CB1EAB-73FA-2544-BDFD-53D845457BAF}" xr6:coauthVersionLast="47" xr6:coauthVersionMax="47" xr10:uidLastSave="{00000000-0000-0000-0000-000000000000}"/>
  <bookViews>
    <workbookView xWindow="460" yWindow="1640" windowWidth="28800" windowHeight="12520" xr2:uid="{3037A2F2-ACE7-4A95-AB7E-1A18DC689BB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1" l="1"/>
</calcChain>
</file>

<file path=xl/sharedStrings.xml><?xml version="1.0" encoding="utf-8"?>
<sst xmlns="http://schemas.openxmlformats.org/spreadsheetml/2006/main" count="64" uniqueCount="64">
  <si>
    <t>Program Name</t>
  </si>
  <si>
    <t>Bridge and Highway</t>
  </si>
  <si>
    <t>Bridge Investment Program</t>
  </si>
  <si>
    <t>Charging and Fueling Infrastructure Grants</t>
  </si>
  <si>
    <t>Rural Surface Transportation Grant Program</t>
  </si>
  <si>
    <t>Transit and Intercity Rail Expansion and Modernization</t>
  </si>
  <si>
    <t>Fed-State Partnership for Intercity Passenger Rail (Outside Northeast Corridor)</t>
  </si>
  <si>
    <t>Consolidated Rail Infrastructure and Safety Improvements (CRISI)</t>
  </si>
  <si>
    <t>Railroad Crossing Elimination Program</t>
  </si>
  <si>
    <t>Low- and Zero-Emission Bus Program</t>
  </si>
  <si>
    <t>All Stations Accessibility Program</t>
  </si>
  <si>
    <t>Competitive Grants for Rail Vehicle Replacement</t>
  </si>
  <si>
    <t xml:space="preserve">Discretionary Bus and Bus Facilities </t>
  </si>
  <si>
    <t>Electric or low-emitting ferry program</t>
  </si>
  <si>
    <t>National Infrastructure Project Assistance</t>
  </si>
  <si>
    <t>Local and Regional Project Assistance</t>
  </si>
  <si>
    <t>INFRA</t>
  </si>
  <si>
    <t>Safe Streets and Roads for All</t>
  </si>
  <si>
    <t>Port Infrastructure Development Program</t>
  </si>
  <si>
    <t>Reduce Truck Emissions at Port Facilities</t>
  </si>
  <si>
    <t>PROTECT Resilience Grants</t>
  </si>
  <si>
    <t>Reconnecting Communities</t>
  </si>
  <si>
    <t>SMART Grants</t>
  </si>
  <si>
    <t>Intelligent Transportation Systems Program</t>
  </si>
  <si>
    <t>Congestion Relief Program</t>
  </si>
  <si>
    <t>Federal Transit Administration Discretionary Ferry Program</t>
  </si>
  <si>
    <t>Guaranteed</t>
  </si>
  <si>
    <t>Infrastructure Investment and Jobs Act (IIJA)</t>
  </si>
  <si>
    <t>Rail Rolling Stock</t>
  </si>
  <si>
    <t>Vision Zero Planning and Implementation</t>
  </si>
  <si>
    <t>Bridge Replacement, Rehab, Preservation, Protection</t>
  </si>
  <si>
    <t>Alternative Fueling Infrastructure</t>
  </si>
  <si>
    <t>Highway, Bridge, Tunnel Projects Outside UZAs</t>
  </si>
  <si>
    <t>Major Transit Capital Projects</t>
  </si>
  <si>
    <t>Intercity Rail Rehab, Improvement, Expansion</t>
  </si>
  <si>
    <t>Intercity Rail Safety, Efficiency, Reliability</t>
  </si>
  <si>
    <t>Bus and Bus Facility Procurements</t>
  </si>
  <si>
    <t>Low-No Emission Ferries/Retrofits</t>
  </si>
  <si>
    <t xml:space="preserve">Low-No Emissions Ferries/Retrofits </t>
  </si>
  <si>
    <t>Major Infrastructure Projects over $100M</t>
  </si>
  <si>
    <t>Highway Freight, Rail Grade Separations</t>
  </si>
  <si>
    <t>Various Port Safety/Reliability/Efficiency Projects</t>
  </si>
  <si>
    <t>Deployment and Operation of Congestion Management Strategies</t>
  </si>
  <si>
    <t>Capital Investment Grants</t>
  </si>
  <si>
    <t>Low-No Emission Bus Fleets and Infrastructure</t>
  </si>
  <si>
    <t>"Guaranteed" amounts reflect funds committed from the Highway Trust Fund and the  General Funded  advance apporpriations (one time stimulus funds to be administered over five years). The IIJA also authorizes  "subject to approrpriation" in future year's federal spending bills. Those funds are much less certain</t>
  </si>
  <si>
    <t>The Capital Investment Grant program is funded with $8 billion in upfront appropriations and $15 billion in supplemental funding that is subject to appropriations. However, Congress for a decade has been providing CIG with approximately $2 billion in annual appropriations. For the purposes of this chart, MTC assumes that Congress maintains as a baseline the $2 billion annual appropriation. The remaining $5 billion in the "authorized to be appropriated" amount is categorized as "supplemental funding."</t>
  </si>
  <si>
    <t xml:space="preserve">Notes: </t>
  </si>
  <si>
    <t xml:space="preserve">FTA ferry program may be supplemented with $1.25 billion via a technical correction to the IIJA.  </t>
  </si>
  <si>
    <t>Authorized</t>
  </si>
  <si>
    <t>Local and Regional Surface Transportation Priorities</t>
  </si>
  <si>
    <t>5 Year Funding Totals ($ in millions)</t>
  </si>
  <si>
    <t>Description</t>
  </si>
  <si>
    <t>Rail Americans with Disabilities Act (ADA) Improvements</t>
  </si>
  <si>
    <t xml:space="preserve">Railway Grade Separation Projects </t>
  </si>
  <si>
    <t>Transportation Resilience Planning and Project Implementation</t>
  </si>
  <si>
    <t>Port Emissions Reductions Projects</t>
  </si>
  <si>
    <t>Intelligent Transportation Systems Projects, Including Connected/Autonomous Vehicles</t>
  </si>
  <si>
    <t xml:space="preserve">Demonstration Projects Utilizing Innovative Technology to Improve Transportation Efficiency and Safety </t>
  </si>
  <si>
    <t>Removing or Retrofitting Highways to  Restore Community Connectivity</t>
  </si>
  <si>
    <t>Nationally Significant Mobility and Goods Movement</t>
  </si>
  <si>
    <t>Wildlife Crossings Pilot Program</t>
  </si>
  <si>
    <t xml:space="preserve">Road Safety Program to Mitigate Wildlife-Vehicle Collisions </t>
  </si>
  <si>
    <t>Safety, Equity, Resilience and other Local Priority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</si>
</sst>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sz val="11"/>
      <color theme="1"/>
      <name val="Calibri"/>
      <family val="2"/>
    </font>
    <font>
      <b/>
      <sz val="14"/>
      <color theme="1"/>
      <name val="Calibri"/>
      <family val="2"/>
      <scheme val="minor"/>
    </font>
  </fonts>
  <fills count="15">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9"/>
        <bgColor indexed="64"/>
      </patternFill>
    </fill>
    <fill>
      <patternFill patternType="solid">
        <fgColor theme="9" tint="0.59999389629810485"/>
        <bgColor indexed="64"/>
      </patternFill>
    </fill>
    <fill>
      <patternFill patternType="solid">
        <fgColor theme="8"/>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theme="2"/>
        <bgColor indexed="64"/>
      </patternFill>
    </fill>
    <fill>
      <patternFill patternType="solid">
        <fgColor rgb="FFFFC000"/>
        <bgColor indexed="64"/>
      </patternFill>
    </fill>
  </fills>
  <borders count="18">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69">
    <xf numFmtId="0" fontId="0" fillId="0" borderId="0" xfId="0"/>
    <xf numFmtId="0" fontId="0" fillId="0" borderId="0" xfId="0" applyAlignment="1">
      <alignment wrapText="1"/>
    </xf>
    <xf numFmtId="0" fontId="0" fillId="2" borderId="14" xfId="0" applyFill="1" applyBorder="1" applyAlignment="1">
      <alignment wrapText="1"/>
    </xf>
    <xf numFmtId="164" fontId="3" fillId="2" borderId="6" xfId="1" applyNumberFormat="1" applyFont="1" applyFill="1" applyBorder="1"/>
    <xf numFmtId="0" fontId="0" fillId="3" borderId="14" xfId="0" applyFill="1" applyBorder="1" applyAlignment="1">
      <alignment wrapText="1"/>
    </xf>
    <xf numFmtId="164" fontId="3" fillId="3" borderId="6" xfId="1" applyNumberFormat="1" applyFont="1" applyFill="1" applyBorder="1"/>
    <xf numFmtId="0" fontId="0" fillId="4" borderId="16" xfId="0" applyFill="1" applyBorder="1" applyAlignment="1">
      <alignment wrapText="1"/>
    </xf>
    <xf numFmtId="164" fontId="3" fillId="4" borderId="12" xfId="1" applyNumberFormat="1" applyFont="1" applyFill="1" applyBorder="1"/>
    <xf numFmtId="0" fontId="0" fillId="4" borderId="14" xfId="0" applyFill="1" applyBorder="1" applyAlignment="1">
      <alignment wrapText="1"/>
    </xf>
    <xf numFmtId="164" fontId="3" fillId="4" borderId="6" xfId="1" applyNumberFormat="1" applyFont="1" applyFill="1" applyBorder="1"/>
    <xf numFmtId="0" fontId="0" fillId="5" borderId="16" xfId="0" applyFill="1" applyBorder="1" applyAlignment="1">
      <alignment wrapText="1"/>
    </xf>
    <xf numFmtId="164" fontId="3" fillId="5" borderId="12" xfId="1" applyNumberFormat="1" applyFont="1" applyFill="1" applyBorder="1"/>
    <xf numFmtId="0" fontId="0" fillId="5" borderId="14" xfId="0" applyFill="1" applyBorder="1" applyAlignment="1">
      <alignment wrapText="1"/>
    </xf>
    <xf numFmtId="164" fontId="3" fillId="5" borderId="6" xfId="1" applyNumberFormat="1" applyFont="1" applyFill="1" applyBorder="1"/>
    <xf numFmtId="0" fontId="2" fillId="0" borderId="14" xfId="0" applyFont="1" applyBorder="1"/>
    <xf numFmtId="0" fontId="2" fillId="0" borderId="6" xfId="0" applyFont="1" applyBorder="1"/>
    <xf numFmtId="0" fontId="0" fillId="7" borderId="13" xfId="0" applyFill="1" applyBorder="1" applyAlignment="1">
      <alignment wrapText="1"/>
    </xf>
    <xf numFmtId="164" fontId="3" fillId="7" borderId="4" xfId="1" applyNumberFormat="1" applyFont="1" applyFill="1" applyBorder="1"/>
    <xf numFmtId="0" fontId="0" fillId="7" borderId="15" xfId="0" applyFill="1" applyBorder="1" applyAlignment="1">
      <alignment wrapText="1"/>
    </xf>
    <xf numFmtId="164" fontId="3" fillId="7" borderId="11" xfId="1" applyNumberFormat="1" applyFont="1" applyFill="1" applyBorder="1"/>
    <xf numFmtId="0" fontId="0" fillId="3" borderId="16" xfId="0" applyFill="1" applyBorder="1" applyAlignment="1">
      <alignment wrapText="1"/>
    </xf>
    <xf numFmtId="164" fontId="3" fillId="3" borderId="12" xfId="1" applyNumberFormat="1" applyFont="1" applyFill="1" applyBorder="1"/>
    <xf numFmtId="0" fontId="0" fillId="9" borderId="14" xfId="0" applyFill="1" applyBorder="1" applyAlignment="1">
      <alignment wrapText="1"/>
    </xf>
    <xf numFmtId="164" fontId="3" fillId="9" borderId="6" xfId="1" applyNumberFormat="1" applyFont="1" applyFill="1" applyBorder="1"/>
    <xf numFmtId="0" fontId="0" fillId="9" borderId="15" xfId="0" applyFill="1" applyBorder="1" applyAlignment="1">
      <alignment wrapText="1"/>
    </xf>
    <xf numFmtId="164" fontId="3" fillId="9" borderId="11" xfId="1" applyNumberFormat="1" applyFont="1" applyFill="1" applyBorder="1"/>
    <xf numFmtId="0" fontId="0" fillId="10" borderId="14" xfId="0" applyFill="1" applyBorder="1" applyAlignment="1">
      <alignment wrapText="1"/>
    </xf>
    <xf numFmtId="164" fontId="3" fillId="10" borderId="6" xfId="1" applyNumberFormat="1" applyFont="1" applyFill="1" applyBorder="1"/>
    <xf numFmtId="0" fontId="0" fillId="10" borderId="15" xfId="0" applyFill="1" applyBorder="1" applyAlignment="1">
      <alignment wrapText="1"/>
    </xf>
    <xf numFmtId="164" fontId="3" fillId="10" borderId="11" xfId="1" applyNumberFormat="1" applyFont="1" applyFill="1" applyBorder="1"/>
    <xf numFmtId="0" fontId="0" fillId="11" borderId="14" xfId="0" applyFill="1" applyBorder="1" applyAlignment="1">
      <alignment wrapText="1"/>
    </xf>
    <xf numFmtId="164" fontId="3" fillId="11" borderId="6" xfId="1" applyNumberFormat="1" applyFont="1" applyFill="1" applyBorder="1"/>
    <xf numFmtId="0" fontId="4" fillId="7" borderId="13" xfId="0" applyFont="1" applyFill="1" applyBorder="1" applyAlignment="1">
      <alignment wrapText="1"/>
    </xf>
    <xf numFmtId="0" fontId="4" fillId="2" borderId="14" xfId="0" applyFont="1" applyFill="1" applyBorder="1" applyAlignment="1">
      <alignment wrapText="1"/>
    </xf>
    <xf numFmtId="0" fontId="4" fillId="7" borderId="15" xfId="0" applyFont="1" applyFill="1" applyBorder="1" applyAlignment="1">
      <alignment wrapText="1"/>
    </xf>
    <xf numFmtId="0" fontId="4" fillId="3" borderId="16" xfId="0" applyFont="1" applyFill="1" applyBorder="1" applyAlignment="1">
      <alignment wrapText="1"/>
    </xf>
    <xf numFmtId="0" fontId="4" fillId="9" borderId="14" xfId="0" applyFont="1" applyFill="1" applyBorder="1" applyAlignment="1">
      <alignment wrapText="1"/>
    </xf>
    <xf numFmtId="0" fontId="4" fillId="3" borderId="14" xfId="0" applyFont="1" applyFill="1" applyBorder="1" applyAlignment="1">
      <alignment wrapText="1"/>
    </xf>
    <xf numFmtId="0" fontId="4" fillId="9" borderId="15" xfId="0" applyFont="1" applyFill="1" applyBorder="1" applyAlignment="1">
      <alignment wrapText="1"/>
    </xf>
    <xf numFmtId="0" fontId="4" fillId="4" borderId="16" xfId="0" applyFont="1" applyFill="1" applyBorder="1" applyAlignment="1">
      <alignment wrapText="1"/>
    </xf>
    <xf numFmtId="0" fontId="4" fillId="10" borderId="14" xfId="0" applyFont="1" applyFill="1" applyBorder="1" applyAlignment="1">
      <alignment wrapText="1"/>
    </xf>
    <xf numFmtId="0" fontId="4" fillId="4" borderId="14" xfId="0" applyFont="1" applyFill="1" applyBorder="1" applyAlignment="1">
      <alignment wrapText="1"/>
    </xf>
    <xf numFmtId="0" fontId="4" fillId="10" borderId="15" xfId="0" applyFont="1" applyFill="1" applyBorder="1" applyAlignment="1">
      <alignment wrapText="1"/>
    </xf>
    <xf numFmtId="0" fontId="4" fillId="5" borderId="16" xfId="0" applyFont="1" applyFill="1" applyBorder="1" applyAlignment="1">
      <alignment wrapText="1"/>
    </xf>
    <xf numFmtId="0" fontId="4" fillId="11" borderId="14" xfId="0" applyFont="1" applyFill="1" applyBorder="1" applyAlignment="1">
      <alignment wrapText="1"/>
    </xf>
    <xf numFmtId="0" fontId="4" fillId="5" borderId="14" xfId="0" applyFont="1" applyFill="1" applyBorder="1" applyAlignment="1">
      <alignment wrapText="1"/>
    </xf>
    <xf numFmtId="0" fontId="2" fillId="0" borderId="7" xfId="0" applyFont="1" applyFill="1" applyBorder="1"/>
    <xf numFmtId="0" fontId="2" fillId="0" borderId="4" xfId="0" applyFont="1" applyBorder="1" applyAlignment="1">
      <alignment horizontal="center"/>
    </xf>
    <xf numFmtId="0" fontId="2" fillId="0" borderId="5" xfId="0" applyFont="1" applyBorder="1" applyAlignment="1">
      <alignment horizontal="center"/>
    </xf>
    <xf numFmtId="0" fontId="5" fillId="0" borderId="4" xfId="0" applyFont="1" applyBorder="1" applyAlignment="1">
      <alignment horizontal="center" vertical="center" textRotation="90"/>
    </xf>
    <xf numFmtId="0" fontId="5" fillId="0" borderId="6" xfId="0" applyFont="1" applyBorder="1" applyAlignment="1">
      <alignment horizontal="center" vertical="center" textRotation="90"/>
    </xf>
    <xf numFmtId="0" fontId="5" fillId="0" borderId="8" xfId="0" applyFont="1" applyBorder="1" applyAlignment="1">
      <alignment horizontal="center" vertical="center" textRotation="90"/>
    </xf>
    <xf numFmtId="0" fontId="5" fillId="6" borderId="9" xfId="0" applyFont="1" applyFill="1" applyBorder="1" applyAlignment="1">
      <alignment horizontal="center" vertical="center" textRotation="90" wrapText="1"/>
    </xf>
    <xf numFmtId="0" fontId="5" fillId="6" borderId="2" xfId="0" applyFont="1" applyFill="1" applyBorder="1" applyAlignment="1">
      <alignment horizontal="center" vertical="center" textRotation="90" wrapText="1"/>
    </xf>
    <xf numFmtId="0" fontId="5" fillId="6" borderId="3" xfId="0" applyFont="1" applyFill="1" applyBorder="1" applyAlignment="1">
      <alignment horizontal="center" vertical="center" textRotation="90" wrapText="1"/>
    </xf>
    <xf numFmtId="0" fontId="5" fillId="8" borderId="1" xfId="0" applyFont="1" applyFill="1" applyBorder="1" applyAlignment="1">
      <alignment horizontal="center" vertical="center" textRotation="90" wrapText="1"/>
    </xf>
    <xf numFmtId="0" fontId="5" fillId="8" borderId="2" xfId="0" applyFont="1" applyFill="1" applyBorder="1" applyAlignment="1">
      <alignment horizontal="center" vertical="center" textRotation="90" wrapText="1"/>
    </xf>
    <xf numFmtId="0" fontId="5" fillId="8" borderId="3" xfId="0" applyFont="1" applyFill="1" applyBorder="1" applyAlignment="1">
      <alignment horizontal="center" vertical="center" textRotation="90" wrapText="1"/>
    </xf>
    <xf numFmtId="0" fontId="5" fillId="12" borderId="1" xfId="0" applyFont="1" applyFill="1" applyBorder="1" applyAlignment="1">
      <alignment horizontal="center" vertical="center" textRotation="90" wrapText="1"/>
    </xf>
    <xf numFmtId="0" fontId="5" fillId="12" borderId="2" xfId="0" applyFont="1" applyFill="1" applyBorder="1" applyAlignment="1">
      <alignment horizontal="center" vertical="center" textRotation="90" wrapText="1"/>
    </xf>
    <xf numFmtId="0" fontId="5" fillId="12" borderId="10" xfId="0" applyFont="1" applyFill="1" applyBorder="1" applyAlignment="1">
      <alignment horizontal="center" vertical="center" textRotation="90" wrapText="1"/>
    </xf>
    <xf numFmtId="0" fontId="4" fillId="4" borderId="17" xfId="0" applyFont="1" applyFill="1" applyBorder="1" applyAlignment="1">
      <alignment wrapText="1"/>
    </xf>
    <xf numFmtId="164" fontId="3" fillId="4" borderId="8" xfId="1" applyNumberFormat="1" applyFont="1" applyFill="1" applyBorder="1"/>
    <xf numFmtId="0" fontId="0" fillId="4" borderId="17" xfId="0" applyFill="1" applyBorder="1" applyAlignment="1">
      <alignment wrapText="1"/>
    </xf>
    <xf numFmtId="0" fontId="4" fillId="13" borderId="17" xfId="0" applyFont="1" applyFill="1" applyBorder="1" applyAlignment="1">
      <alignment wrapText="1"/>
    </xf>
    <xf numFmtId="164" fontId="3" fillId="13" borderId="8" xfId="1" applyNumberFormat="1" applyFont="1" applyFill="1" applyBorder="1"/>
    <xf numFmtId="0" fontId="0" fillId="13" borderId="17" xfId="0" applyFill="1" applyBorder="1" applyAlignment="1">
      <alignment wrapText="1"/>
    </xf>
    <xf numFmtId="0" fontId="5" fillId="14" borderId="1" xfId="0" applyFont="1" applyFill="1" applyBorder="1" applyAlignment="1">
      <alignment horizontal="center" vertical="center" textRotation="90" wrapText="1"/>
    </xf>
    <xf numFmtId="0" fontId="5" fillId="14" borderId="2" xfId="0" applyFont="1" applyFill="1" applyBorder="1" applyAlignment="1">
      <alignment horizontal="center" vertical="center" textRotation="90" wrapText="1"/>
    </xf>
  </cellXfs>
  <cellStyles count="2">
    <cellStyle name="Currency" xfId="1" builtinId="4"/>
    <cellStyle name="Normal" xfId="0" builtinId="0"/>
  </cellStyles>
  <dxfs count="0"/>
  <tableStyles count="0" defaultTableStyle="TableStyleMedium2" defaultPivotStyle="PivotStyleLight16"/>
  <colors>
    <mruColors>
      <color rgb="FFE2C5FF"/>
      <color rgb="FFC5B3FF"/>
      <color rgb="FFFFFF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70374-30FA-4B9D-9C42-70399D3BB32D}">
  <dimension ref="A1:G33"/>
  <sheetViews>
    <sheetView tabSelected="1" zoomScaleNormal="100" workbookViewId="0">
      <pane xSplit="3" ySplit="2" topLeftCell="D19" activePane="bottomRight" state="frozen"/>
      <selection pane="topRight" activeCell="D1" sqref="D1"/>
      <selection pane="bottomLeft" activeCell="A3" sqref="A3"/>
      <selection pane="bottomRight" activeCell="F27" sqref="F27"/>
    </sheetView>
  </sheetViews>
  <sheetFormatPr baseColWidth="10" defaultColWidth="8.83203125" defaultRowHeight="15" x14ac:dyDescent="0.2"/>
  <cols>
    <col min="1" max="1" width="4.6640625" bestFit="1" customWidth="1"/>
    <col min="2" max="2" width="7" customWidth="1"/>
    <col min="3" max="3" width="37.5" customWidth="1"/>
    <col min="4" max="5" width="9.33203125" customWidth="1"/>
    <col min="6" max="6" width="46.83203125" customWidth="1"/>
  </cols>
  <sheetData>
    <row r="1" spans="1:7" ht="30" customHeight="1" x14ac:dyDescent="0.2">
      <c r="C1" s="14" t="s">
        <v>0</v>
      </c>
      <c r="D1" s="47" t="s">
        <v>51</v>
      </c>
      <c r="E1" s="48"/>
      <c r="F1" s="14" t="s">
        <v>52</v>
      </c>
    </row>
    <row r="2" spans="1:7" ht="16" thickBot="1" x14ac:dyDescent="0.25">
      <c r="D2" s="15" t="s">
        <v>49</v>
      </c>
      <c r="E2" s="15" t="s">
        <v>26</v>
      </c>
      <c r="G2" s="46"/>
    </row>
    <row r="3" spans="1:7" ht="35.5" customHeight="1" x14ac:dyDescent="0.2">
      <c r="A3" s="49" t="s">
        <v>27</v>
      </c>
      <c r="B3" s="52" t="s">
        <v>1</v>
      </c>
      <c r="C3" s="32" t="s">
        <v>2</v>
      </c>
      <c r="D3" s="17">
        <v>15800</v>
      </c>
      <c r="E3" s="17">
        <v>12500</v>
      </c>
      <c r="F3" s="16" t="s">
        <v>30</v>
      </c>
    </row>
    <row r="4" spans="1:7" ht="35.5" customHeight="1" x14ac:dyDescent="0.2">
      <c r="A4" s="50"/>
      <c r="B4" s="53"/>
      <c r="C4" s="33" t="s">
        <v>3</v>
      </c>
      <c r="D4" s="3">
        <v>2500</v>
      </c>
      <c r="E4" s="3">
        <v>2500</v>
      </c>
      <c r="F4" s="2" t="s">
        <v>31</v>
      </c>
    </row>
    <row r="5" spans="1:7" ht="35.5" customHeight="1" x14ac:dyDescent="0.2">
      <c r="A5" s="50"/>
      <c r="B5" s="54"/>
      <c r="C5" s="34" t="s">
        <v>4</v>
      </c>
      <c r="D5" s="19">
        <v>2000</v>
      </c>
      <c r="E5" s="19">
        <v>2000</v>
      </c>
      <c r="F5" s="18" t="s">
        <v>32</v>
      </c>
    </row>
    <row r="6" spans="1:7" ht="35.5" customHeight="1" x14ac:dyDescent="0.2">
      <c r="A6" s="50"/>
      <c r="B6" s="55" t="s">
        <v>5</v>
      </c>
      <c r="C6" s="35" t="s">
        <v>43</v>
      </c>
      <c r="D6" s="21">
        <v>23000</v>
      </c>
      <c r="E6" s="21">
        <f>8000+(2000*5)</f>
        <v>18000</v>
      </c>
      <c r="F6" s="20" t="s">
        <v>33</v>
      </c>
    </row>
    <row r="7" spans="1:7" ht="35.5" customHeight="1" x14ac:dyDescent="0.2">
      <c r="A7" s="50"/>
      <c r="B7" s="56"/>
      <c r="C7" s="36" t="s">
        <v>6</v>
      </c>
      <c r="D7" s="23">
        <v>19500</v>
      </c>
      <c r="E7" s="23">
        <v>12000</v>
      </c>
      <c r="F7" s="22" t="s">
        <v>34</v>
      </c>
    </row>
    <row r="8" spans="1:7" ht="35.5" customHeight="1" x14ac:dyDescent="0.2">
      <c r="A8" s="50"/>
      <c r="B8" s="56"/>
      <c r="C8" s="37" t="s">
        <v>7</v>
      </c>
      <c r="D8" s="5">
        <v>10000</v>
      </c>
      <c r="E8" s="5">
        <v>5000</v>
      </c>
      <c r="F8" s="4" t="s">
        <v>35</v>
      </c>
    </row>
    <row r="9" spans="1:7" ht="35.5" customHeight="1" x14ac:dyDescent="0.2">
      <c r="A9" s="50"/>
      <c r="B9" s="56"/>
      <c r="C9" s="36" t="s">
        <v>8</v>
      </c>
      <c r="D9" s="23">
        <v>5500</v>
      </c>
      <c r="E9" s="23">
        <v>3000</v>
      </c>
      <c r="F9" s="22" t="s">
        <v>54</v>
      </c>
    </row>
    <row r="10" spans="1:7" ht="35.5" customHeight="1" x14ac:dyDescent="0.2">
      <c r="A10" s="50"/>
      <c r="B10" s="56"/>
      <c r="C10" s="37" t="s">
        <v>9</v>
      </c>
      <c r="D10" s="5">
        <v>5600</v>
      </c>
      <c r="E10" s="5">
        <v>5600</v>
      </c>
      <c r="F10" s="4" t="s">
        <v>44</v>
      </c>
    </row>
    <row r="11" spans="1:7" ht="35.5" customHeight="1" x14ac:dyDescent="0.2">
      <c r="A11" s="50"/>
      <c r="B11" s="56"/>
      <c r="C11" s="36" t="s">
        <v>10</v>
      </c>
      <c r="D11" s="23">
        <v>1750</v>
      </c>
      <c r="E11" s="23">
        <v>1750</v>
      </c>
      <c r="F11" s="22" t="s">
        <v>53</v>
      </c>
    </row>
    <row r="12" spans="1:7" ht="35.5" customHeight="1" x14ac:dyDescent="0.2">
      <c r="A12" s="50"/>
      <c r="B12" s="56"/>
      <c r="C12" s="37" t="s">
        <v>11</v>
      </c>
      <c r="D12" s="5">
        <v>1500</v>
      </c>
      <c r="E12" s="5">
        <v>1500</v>
      </c>
      <c r="F12" s="4" t="s">
        <v>28</v>
      </c>
    </row>
    <row r="13" spans="1:7" ht="35.5" customHeight="1" x14ac:dyDescent="0.2">
      <c r="A13" s="50"/>
      <c r="B13" s="56"/>
      <c r="C13" s="36" t="s">
        <v>12</v>
      </c>
      <c r="D13" s="23">
        <v>2341</v>
      </c>
      <c r="E13" s="23">
        <v>2341</v>
      </c>
      <c r="F13" s="22" t="s">
        <v>36</v>
      </c>
    </row>
    <row r="14" spans="1:7" ht="35.5" customHeight="1" x14ac:dyDescent="0.2">
      <c r="A14" s="50"/>
      <c r="B14" s="56"/>
      <c r="C14" s="37" t="s">
        <v>13</v>
      </c>
      <c r="D14" s="5">
        <v>500</v>
      </c>
      <c r="E14" s="5">
        <v>250</v>
      </c>
      <c r="F14" s="4" t="s">
        <v>37</v>
      </c>
    </row>
    <row r="15" spans="1:7" ht="35.5" customHeight="1" x14ac:dyDescent="0.2">
      <c r="A15" s="50"/>
      <c r="B15" s="57"/>
      <c r="C15" s="38" t="s">
        <v>25</v>
      </c>
      <c r="D15" s="25">
        <v>150</v>
      </c>
      <c r="E15" s="25">
        <v>150</v>
      </c>
      <c r="F15" s="24" t="s">
        <v>38</v>
      </c>
    </row>
    <row r="16" spans="1:7" ht="35.5" customHeight="1" x14ac:dyDescent="0.2">
      <c r="A16" s="50"/>
      <c r="B16" s="67" t="s">
        <v>60</v>
      </c>
      <c r="C16" s="39" t="s">
        <v>14</v>
      </c>
      <c r="D16" s="7">
        <v>15000</v>
      </c>
      <c r="E16" s="7">
        <v>5000</v>
      </c>
      <c r="F16" s="6" t="s">
        <v>39</v>
      </c>
    </row>
    <row r="17" spans="1:6" ht="35.5" customHeight="1" x14ac:dyDescent="0.2">
      <c r="A17" s="50"/>
      <c r="B17" s="68"/>
      <c r="C17" s="40" t="s">
        <v>15</v>
      </c>
      <c r="D17" s="27">
        <v>15000</v>
      </c>
      <c r="E17" s="27">
        <v>7500</v>
      </c>
      <c r="F17" s="26" t="s">
        <v>50</v>
      </c>
    </row>
    <row r="18" spans="1:6" ht="35.5" customHeight="1" x14ac:dyDescent="0.2">
      <c r="A18" s="50"/>
      <c r="B18" s="68"/>
      <c r="C18" s="41" t="s">
        <v>16</v>
      </c>
      <c r="D18" s="9">
        <v>8000</v>
      </c>
      <c r="E18" s="9">
        <v>8000</v>
      </c>
      <c r="F18" s="8" t="s">
        <v>40</v>
      </c>
    </row>
    <row r="19" spans="1:6" ht="35.5" customHeight="1" x14ac:dyDescent="0.2">
      <c r="A19" s="50"/>
      <c r="B19" s="68"/>
      <c r="C19" s="40" t="s">
        <v>17</v>
      </c>
      <c r="D19" s="27">
        <v>6000</v>
      </c>
      <c r="E19" s="27">
        <v>5000</v>
      </c>
      <c r="F19" s="26" t="s">
        <v>29</v>
      </c>
    </row>
    <row r="20" spans="1:6" ht="35.5" customHeight="1" x14ac:dyDescent="0.2">
      <c r="A20" s="50"/>
      <c r="B20" s="68"/>
      <c r="C20" s="41" t="s">
        <v>18</v>
      </c>
      <c r="D20" s="9">
        <v>2250</v>
      </c>
      <c r="E20" s="9">
        <v>2250</v>
      </c>
      <c r="F20" s="8" t="s">
        <v>41</v>
      </c>
    </row>
    <row r="21" spans="1:6" ht="35.5" customHeight="1" x14ac:dyDescent="0.2">
      <c r="A21" s="50"/>
      <c r="B21" s="68"/>
      <c r="C21" s="42" t="s">
        <v>19</v>
      </c>
      <c r="D21" s="29">
        <v>400</v>
      </c>
      <c r="E21" s="29">
        <v>400</v>
      </c>
      <c r="F21" s="28" t="s">
        <v>56</v>
      </c>
    </row>
    <row r="22" spans="1:6" ht="35.5" customHeight="1" thickBot="1" x14ac:dyDescent="0.25">
      <c r="A22" s="50"/>
      <c r="B22" s="68"/>
      <c r="C22" s="61" t="s">
        <v>24</v>
      </c>
      <c r="D22" s="62">
        <v>250</v>
      </c>
      <c r="E22" s="62">
        <v>250</v>
      </c>
      <c r="F22" s="63" t="s">
        <v>42</v>
      </c>
    </row>
    <row r="23" spans="1:6" ht="35.5" customHeight="1" x14ac:dyDescent="0.2">
      <c r="A23" s="50"/>
      <c r="B23" s="58" t="s">
        <v>63</v>
      </c>
      <c r="C23" s="43" t="s">
        <v>20</v>
      </c>
      <c r="D23" s="11">
        <v>1400</v>
      </c>
      <c r="E23" s="11">
        <v>1400</v>
      </c>
      <c r="F23" s="10" t="s">
        <v>55</v>
      </c>
    </row>
    <row r="24" spans="1:6" ht="35.5" customHeight="1" x14ac:dyDescent="0.2">
      <c r="A24" s="50"/>
      <c r="B24" s="59"/>
      <c r="C24" s="44" t="s">
        <v>21</v>
      </c>
      <c r="D24" s="31">
        <v>1000</v>
      </c>
      <c r="E24" s="31">
        <v>1000</v>
      </c>
      <c r="F24" s="30" t="s">
        <v>59</v>
      </c>
    </row>
    <row r="25" spans="1:6" ht="35.5" customHeight="1" x14ac:dyDescent="0.2">
      <c r="A25" s="50"/>
      <c r="B25" s="59"/>
      <c r="C25" s="45" t="s">
        <v>22</v>
      </c>
      <c r="D25" s="13">
        <v>1000</v>
      </c>
      <c r="E25" s="13">
        <v>500</v>
      </c>
      <c r="F25" s="12" t="s">
        <v>58</v>
      </c>
    </row>
    <row r="26" spans="1:6" ht="35.5" customHeight="1" x14ac:dyDescent="0.2">
      <c r="A26" s="50"/>
      <c r="B26" s="59"/>
      <c r="C26" s="44" t="s">
        <v>23</v>
      </c>
      <c r="D26" s="31">
        <v>550</v>
      </c>
      <c r="E26" s="31">
        <v>550</v>
      </c>
      <c r="F26" s="30" t="s">
        <v>57</v>
      </c>
    </row>
    <row r="27" spans="1:6" ht="63" customHeight="1" thickBot="1" x14ac:dyDescent="0.25">
      <c r="A27" s="51"/>
      <c r="B27" s="60"/>
      <c r="C27" s="64" t="s">
        <v>61</v>
      </c>
      <c r="D27" s="65">
        <v>350</v>
      </c>
      <c r="E27" s="65">
        <v>350</v>
      </c>
      <c r="F27" s="66" t="s">
        <v>62</v>
      </c>
    </row>
    <row r="28" spans="1:6" x14ac:dyDescent="0.2">
      <c r="F28" s="1"/>
    </row>
    <row r="30" spans="1:6" x14ac:dyDescent="0.2">
      <c r="C30" t="s">
        <v>47</v>
      </c>
    </row>
    <row r="31" spans="1:6" x14ac:dyDescent="0.2">
      <c r="C31" t="s">
        <v>45</v>
      </c>
    </row>
    <row r="32" spans="1:6" x14ac:dyDescent="0.2">
      <c r="C32" t="s">
        <v>46</v>
      </c>
    </row>
    <row r="33" spans="3:3" x14ac:dyDescent="0.2">
      <c r="C33" t="s">
        <v>48</v>
      </c>
    </row>
  </sheetData>
  <mergeCells count="6">
    <mergeCell ref="D1:E1"/>
    <mergeCell ref="A3:A27"/>
    <mergeCell ref="B3:B5"/>
    <mergeCell ref="B6:B15"/>
    <mergeCell ref="B16:B22"/>
    <mergeCell ref="B23:B27"/>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Bryan Redmond</dc:creator>
  <cp:lastModifiedBy>Georgia G Dohrmann</cp:lastModifiedBy>
  <dcterms:created xsi:type="dcterms:W3CDTF">2021-11-29T22:15:34Z</dcterms:created>
  <dcterms:modified xsi:type="dcterms:W3CDTF">2021-12-01T20:24:36Z</dcterms:modified>
</cp:coreProperties>
</file>